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OCHA.000\Desktop\"/>
    </mc:Choice>
  </mc:AlternateContent>
  <xr:revisionPtr revIDLastSave="0" documentId="13_ncr:1_{BFA205A0-8852-40B2-820C-25C0653C10FB}" xr6:coauthVersionLast="45" xr6:coauthVersionMax="45" xr10:uidLastSave="{00000000-0000-0000-0000-000000000000}"/>
  <bookViews>
    <workbookView xWindow="28680" yWindow="-120" windowWidth="29040" windowHeight="15840" xr2:uid="{A1CBB4D2-41AA-44A8-9B16-528AC909D4E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1" l="1"/>
  <c r="E32" i="1"/>
  <c r="E25" i="1"/>
  <c r="E24" i="1"/>
  <c r="E20" i="1"/>
  <c r="E19" i="1"/>
  <c r="E18" i="1"/>
  <c r="E17" i="1"/>
  <c r="E16" i="1"/>
  <c r="E23" i="1"/>
  <c r="E15" i="1"/>
  <c r="E14" i="1"/>
  <c r="E37" i="1"/>
  <c r="E36" i="1"/>
  <c r="E38" i="1"/>
  <c r="E39" i="1"/>
  <c r="E42" i="1"/>
  <c r="E52" i="1"/>
  <c r="E51" i="1"/>
  <c r="E50" i="1"/>
  <c r="E49" i="1"/>
  <c r="E53" i="1"/>
  <c r="E54" i="1"/>
  <c r="E60" i="1"/>
  <c r="E59" i="1"/>
  <c r="E61" i="1"/>
  <c r="E64" i="1"/>
  <c r="E67" i="1"/>
  <c r="E68" i="1"/>
  <c r="E69" i="1"/>
  <c r="E70" i="1"/>
  <c r="E73" i="1"/>
  <c r="E74" i="1"/>
  <c r="E75" i="1"/>
  <c r="E76" i="1"/>
  <c r="E79" i="1"/>
  <c r="E88" i="1"/>
  <c r="E164" i="1"/>
  <c r="E163" i="1"/>
  <c r="E161" i="1"/>
  <c r="E160" i="1"/>
  <c r="E158" i="1"/>
  <c r="E156" i="1"/>
  <c r="E155" i="1"/>
  <c r="E154" i="1"/>
  <c r="E166" i="1" s="1"/>
  <c r="E152" i="1"/>
  <c r="E150" i="1"/>
  <c r="E148" i="1"/>
  <c r="E147" i="1"/>
  <c r="E145" i="1"/>
  <c r="E144" i="1"/>
  <c r="E143" i="1"/>
  <c r="E142" i="1"/>
  <c r="E138" i="1"/>
  <c r="E136" i="1"/>
  <c r="E135" i="1"/>
  <c r="E134" i="1"/>
  <c r="E132" i="1"/>
  <c r="E131" i="1"/>
  <c r="E129" i="1"/>
  <c r="E128" i="1"/>
  <c r="E126" i="1"/>
  <c r="E125" i="1"/>
  <c r="E124" i="1"/>
  <c r="E123" i="1"/>
  <c r="E122" i="1"/>
  <c r="E115" i="1"/>
  <c r="E116" i="1"/>
  <c r="E117" i="1"/>
  <c r="E118" i="1"/>
  <c r="E110" i="1"/>
  <c r="E111" i="1"/>
  <c r="E112" i="1"/>
  <c r="E114" i="1"/>
  <c r="E109" i="1"/>
  <c r="E107" i="1"/>
  <c r="E103" i="1"/>
  <c r="E101" i="1"/>
  <c r="E100" i="1"/>
  <c r="E98" i="1"/>
  <c r="E97" i="1"/>
  <c r="E95" i="1"/>
  <c r="E93" i="1"/>
  <c r="E92" i="1"/>
  <c r="E90" i="1"/>
  <c r="E63" i="1"/>
  <c r="E58" i="1"/>
  <c r="E45" i="1"/>
  <c r="E41" i="1"/>
  <c r="E35" i="1"/>
  <c r="E31" i="1"/>
  <c r="E27" i="1"/>
  <c r="E22" i="1"/>
  <c r="E13" i="1"/>
  <c r="E66" i="1"/>
  <c r="E72" i="1"/>
  <c r="E78" i="1"/>
  <c r="E87" i="1"/>
  <c r="E84" i="1"/>
  <c r="E85" i="1"/>
  <c r="E83" i="1"/>
</calcChain>
</file>

<file path=xl/sharedStrings.xml><?xml version="1.0" encoding="utf-8"?>
<sst xmlns="http://schemas.openxmlformats.org/spreadsheetml/2006/main" count="263" uniqueCount="258">
  <si>
    <t xml:space="preserve">WINECK </t>
  </si>
  <si>
    <t xml:space="preserve">Vincent GASSER </t>
  </si>
  <si>
    <t xml:space="preserve">160 route du Polygone </t>
  </si>
  <si>
    <t xml:space="preserve">67100 STRASBOURG </t>
  </si>
  <si>
    <t xml:space="preserve">06 62 56 00 96 </t>
  </si>
  <si>
    <t xml:space="preserve">Wineck.vg@gmail.com </t>
  </si>
  <si>
    <t>Strasbourg le 06 Avril 2020</t>
  </si>
  <si>
    <t>LISTE DES VINS A DESTINATION DES PARTICULIERS</t>
  </si>
  <si>
    <t>ALSACE</t>
  </si>
  <si>
    <t xml:space="preserve">Dom Wantz à Mittelbergheim - 3ème année de conversion BIO : </t>
  </si>
  <si>
    <t xml:space="preserve">Dom Herr à Gertwiller - 1ère année de conversion BIO : </t>
  </si>
  <si>
    <t xml:space="preserve">Dom de l'Envol à Ingersheim - BIO et Demeter : </t>
  </si>
  <si>
    <t>BOURGOGNE - BEAUJOLAIS</t>
  </si>
  <si>
    <t xml:space="preserve">Dom Pommier à Chablis - BIO : </t>
  </si>
  <si>
    <t xml:space="preserve">Dom Pansiot à Corgoloin : </t>
  </si>
  <si>
    <t xml:space="preserve">Dom Bourgeon à Jambles : </t>
  </si>
  <si>
    <t>Givry - Clos de la Brûlée - Blanc - pâte d'amande, poire, beurre, pain grillé</t>
  </si>
  <si>
    <t xml:space="preserve">Dom de Thulon à Lantignie : </t>
  </si>
  <si>
    <t>CHAMPAGNE</t>
  </si>
  <si>
    <t xml:space="preserve">Dom Rémi Leroy à Meurville : </t>
  </si>
  <si>
    <t xml:space="preserve">Extra Brut - ½ bouteille </t>
  </si>
  <si>
    <t>VALLEE DU RHONE</t>
  </si>
  <si>
    <t xml:space="preserve">Dom Barou à Charnas - BIO : </t>
  </si>
  <si>
    <t xml:space="preserve">Dom Coste Chabrier à Tulette - BIO : </t>
  </si>
  <si>
    <t xml:space="preserve">Dom Fontavin à Courthézon - BIO : </t>
  </si>
  <si>
    <t>Gigondas - Combe Sauvage</t>
  </si>
  <si>
    <t>Chateauneuf du Pape - Trilogies</t>
  </si>
  <si>
    <t xml:space="preserve">Vignerons d'Estezargues : </t>
  </si>
  <si>
    <t xml:space="preserve">Dom de la Grande Ourse à Tulette : </t>
  </si>
  <si>
    <t xml:space="preserve">Côtes du Rhône Villages Suze la Rousse - BIO - Généreux et authentique </t>
  </si>
  <si>
    <t>LANGUEDOC ROUSSILLON</t>
  </si>
  <si>
    <t xml:space="preserve">Dom Pierre Cros à Badens : </t>
  </si>
  <si>
    <t xml:space="preserve">Ch Coujan à Murviel les Béziers - BIO : </t>
  </si>
  <si>
    <t xml:space="preserve">Dom du Météore à Cabrerolles - BIO : </t>
  </si>
  <si>
    <t xml:space="preserve">Ch de Brau - BIO : </t>
  </si>
  <si>
    <t xml:space="preserve">Mas Cristine à Argeles : </t>
  </si>
  <si>
    <t xml:space="preserve">Mas des Agrunelles à Argelliers : </t>
  </si>
  <si>
    <t xml:space="preserve">Dom des Deux Ruisseaux à Sauvian : </t>
  </si>
  <si>
    <t xml:space="preserve">Château le Thou à Sauvian : </t>
  </si>
  <si>
    <t>BORDEAUX</t>
  </si>
  <si>
    <t xml:space="preserve">Château Franc Baudron à Montagne - BIO : </t>
  </si>
  <si>
    <t xml:space="preserve">Maison Blanche à Montagne - BIO : </t>
  </si>
  <si>
    <t xml:space="preserve">Ch Mondésir Gazin à Plassac - BIO : </t>
  </si>
  <si>
    <t>SUD OUEST</t>
  </si>
  <si>
    <t xml:space="preserve">Château Barouillet à Pomport - BIO et Nature : </t>
  </si>
  <si>
    <t xml:space="preserve">Dom Andiran à Pomport - BIO et Nature : </t>
  </si>
  <si>
    <t xml:space="preserve">Dom Labranche Laffont à Maumusson - BIO et Nature : </t>
  </si>
  <si>
    <t xml:space="preserve">Château Lestignac à Sigoulès - Nature : </t>
  </si>
  <si>
    <t xml:space="preserve">Dom Mouthes Le Bihan à St Jean de Duras BIO, Demeter &amp; Nature : </t>
  </si>
  <si>
    <t>LOIRE</t>
  </si>
  <si>
    <t xml:space="preserve">Dom Fay d'Homme à Monnières : </t>
  </si>
  <si>
    <t xml:space="preserve">Les Athlètes du Vin : </t>
  </si>
  <si>
    <t xml:space="preserve">Le Petit St Vincent à Saumur : </t>
  </si>
  <si>
    <t xml:space="preserve">Le Rocher des Violettes à Dierre : </t>
  </si>
  <si>
    <t xml:space="preserve">Dom Vincent Carême à Vouvray - BIO : </t>
  </si>
  <si>
    <t xml:space="preserve">Dom Tabordet à Pouilly sur Loire : </t>
  </si>
  <si>
    <t xml:space="preserve">Dom des Terres d'Ocres à St Pourçain : </t>
  </si>
  <si>
    <t xml:space="preserve">Dom Vin &amp; Pic à Boisset St Priest : </t>
  </si>
  <si>
    <t xml:space="preserve">CONDITIONS GENERALES DE VENTE </t>
  </si>
  <si>
    <t>Nom : CREDIT MUTUEL</t>
  </si>
  <si>
    <t>IBAN : FR76 1027 8010 1300 0204 3270 179</t>
  </si>
  <si>
    <t>BIC : CMCIFR2A</t>
  </si>
  <si>
    <t>Quantité</t>
  </si>
  <si>
    <t>Montant</t>
  </si>
  <si>
    <t>TOTAL</t>
  </si>
  <si>
    <r>
      <t xml:space="preserve">3° Commande par mail à </t>
    </r>
    <r>
      <rPr>
        <b/>
        <sz val="11"/>
        <color theme="1"/>
        <rFont val="Calibri"/>
        <family val="2"/>
        <scheme val="minor"/>
      </rPr>
      <t>wineck.vg@gmail.com</t>
    </r>
    <r>
      <rPr>
        <sz val="11"/>
        <color theme="1"/>
        <rFont val="Calibri"/>
        <family val="2"/>
        <scheme val="minor"/>
      </rPr>
      <t xml:space="preserve"> ou par téléphone au </t>
    </r>
    <r>
      <rPr>
        <b/>
        <sz val="11"/>
        <color theme="1"/>
        <rFont val="Calibri"/>
        <family val="2"/>
        <scheme val="minor"/>
      </rPr>
      <t>06 62 56 00 96</t>
    </r>
  </si>
  <si>
    <t xml:space="preserve"> Tressailler et chardonnay, notes de citron et de verveine, croquant &amp; persistant</t>
  </si>
  <si>
    <t xml:space="preserve">L'Instant T Blanc </t>
  </si>
  <si>
    <t xml:space="preserve"> Fruits rouges et noirs, souple, plaisant et fruitée</t>
  </si>
  <si>
    <t>L'Instant T Rouge</t>
  </si>
  <si>
    <t xml:space="preserve"> Syrah sur basalte ! Fraiche, charmeuse &amp; tanins mûrs et serrés</t>
  </si>
  <si>
    <t xml:space="preserve">Syrah </t>
  </si>
  <si>
    <t>Chardonnay - Nuyts</t>
  </si>
  <si>
    <t xml:space="preserve"> Frais et nerveux ! </t>
  </si>
  <si>
    <t>Gros Plant - Corbeau Blanc</t>
  </si>
  <si>
    <t xml:space="preserve"> Fruité aux notes d'agrumes, belle matière et belle minéralité</t>
  </si>
  <si>
    <t xml:space="preserve">Muscadet - Mouton Noir </t>
  </si>
  <si>
    <t>Frais et friand, légèrement épicé</t>
  </si>
  <si>
    <t xml:space="preserve">Gamay </t>
  </si>
  <si>
    <t xml:space="preserve">X Bulles </t>
  </si>
  <si>
    <t>Pétillant naturel rosé aux notes de framboise, salin, minéral et gourmand !</t>
  </si>
  <si>
    <t xml:space="preserve">Sublime pinot noir délicat aux notes de ronce </t>
  </si>
  <si>
    <t xml:space="preserve">Menetou Salon - Rouge </t>
  </si>
  <si>
    <t>Un Cabernet Franc croquant et fruité aux arômes bien mûrs</t>
  </si>
  <si>
    <t>Chinon</t>
  </si>
  <si>
    <t xml:space="preserve"> Un bonheur immédiat : intense ! fruits noirs, notes de réglisse et une finale très minérale !</t>
  </si>
  <si>
    <t>Saumur Champigny - Clos Lysières</t>
  </si>
  <si>
    <t>Chenin sec est ample, belle minéralité, finale sur les agrumes.</t>
  </si>
  <si>
    <t xml:space="preserve">Montlouis - Touche Mitaine </t>
  </si>
  <si>
    <t xml:space="preserve"> Chenin sec &amp; minéral aux arômes d'agrumes</t>
  </si>
  <si>
    <t xml:space="preserve">Vouvray - Le Peu Morier </t>
  </si>
  <si>
    <t>Chenin ½ sec bien équilibré, fruits blancs et jaunes &amp; une pointe de minéralité</t>
  </si>
  <si>
    <t xml:space="preserve">Vouvray - Tendre </t>
  </si>
  <si>
    <t xml:space="preserve"> Pétillant fruité aux bulles fines</t>
  </si>
  <si>
    <t xml:space="preserve">Vouvray - Brut </t>
  </si>
  <si>
    <t xml:space="preserve"> Excellent, tout en dentelle, rondeur, gras,  sucrosité à peine perceptible,  fine acidité en finale</t>
  </si>
  <si>
    <t>LIVRAISON</t>
  </si>
  <si>
    <t>Incontournable ! Pierre à fusil, agrumes, harmonieux</t>
  </si>
  <si>
    <t xml:space="preserve">Pouilly Fumé - Les Petites Aubues </t>
  </si>
  <si>
    <t>Un vrai vin de plaisirs, aux tanins polis, en toutes circonstances</t>
  </si>
  <si>
    <t>Côte de Duras - L'Aimé Chai</t>
  </si>
  <si>
    <t xml:space="preserve">Un grand vin qui se déguste dès lors pour la puissance en bouche </t>
  </si>
  <si>
    <t>Blanc</t>
  </si>
  <si>
    <t>Les cabernets francs prennent ici toute leur dimension florale et élégante</t>
  </si>
  <si>
    <t>Hors les Murs - Va te faire boire</t>
  </si>
  <si>
    <t xml:space="preserve">Gros canon de soif, jus délicat , floral et bourré de fruits rouges  </t>
  </si>
  <si>
    <t>Complet large, notes de poire, de pêche et de mangue</t>
  </si>
  <si>
    <t xml:space="preserve">100% Chardonnay aux notes de froment ! </t>
  </si>
  <si>
    <t xml:space="preserve"> Complet large, notes de poire, de pêche et de mangue</t>
  </si>
  <si>
    <t xml:space="preserve">Vain de Rû Blanc </t>
  </si>
  <si>
    <t xml:space="preserve">Pacherenc du Vic Bihl Sec Blanc </t>
  </si>
  <si>
    <t xml:space="preserve">Madiran - Tradition </t>
  </si>
  <si>
    <t xml:space="preserve">Plantureuse </t>
  </si>
  <si>
    <t xml:space="preserve">Magnus </t>
  </si>
  <si>
    <t xml:space="preserve">Bergerac Blanc </t>
  </si>
  <si>
    <t xml:space="preserve">Gaïa </t>
  </si>
  <si>
    <t xml:space="preserve"> Larcin - compagnon idéal pour toutes les occasions…</t>
  </si>
  <si>
    <t>Bergerac Rouge -</t>
  </si>
  <si>
    <t>Pécharmant - Hecate</t>
  </si>
  <si>
    <t xml:space="preserve"> Envoutant, ample, tanins souples dominés par la cerise noire et la réglisse </t>
  </si>
  <si>
    <t xml:space="preserve">Pétillant Naturel - Tout simplement la gourmandise incarnée ! </t>
  </si>
  <si>
    <t>Splash !</t>
  </si>
  <si>
    <t xml:space="preserve"> finesse et fuit</t>
  </si>
  <si>
    <t>Ch Mondésir - Blaye Côte de Bordeaux</t>
  </si>
  <si>
    <t xml:space="preserve"> fraicheur et boisé fin</t>
  </si>
  <si>
    <t>Ch Mondésir Gazin - Bordeaux Blanc</t>
  </si>
  <si>
    <t xml:space="preserve">Blaye Côte de Bordeaux - rond et charmeur </t>
  </si>
  <si>
    <t>Richesse, menthol et santhal…</t>
  </si>
  <si>
    <t xml:space="preserve">Haut Mondésir - Côtes de Bourg </t>
  </si>
  <si>
    <t xml:space="preserve">Ch Mondésir Gazin </t>
  </si>
  <si>
    <t>Profond, épices, cèdre</t>
  </si>
  <si>
    <t xml:space="preserve">Ch Mondésir Gazin - Bardon - Blaye Côte de Bordeaux </t>
  </si>
  <si>
    <t xml:space="preserve"> Puissance, tanins fins et élégants, dense et long</t>
  </si>
  <si>
    <t xml:space="preserve"> Grand millésime ! </t>
  </si>
  <si>
    <t>Maison Blanche 2009 - Montagne St Emilion</t>
  </si>
  <si>
    <t>Maison Blanche 2013 -  Montagne St Emilion</t>
  </si>
  <si>
    <t xml:space="preserve"> Equilibré et fin, parfums de bois de santal </t>
  </si>
  <si>
    <t xml:space="preserve">Gravier Figeac 2012 - St Emilion </t>
  </si>
  <si>
    <t xml:space="preserve"> Cacao, bois fin très belle longueur</t>
  </si>
  <si>
    <t xml:space="preserve">La Rose Figeac 2011 - Pomerol </t>
  </si>
  <si>
    <t xml:space="preserve"> Pure Merlot frais, avec du corps, fruités et faciles à accommoder</t>
  </si>
  <si>
    <t>Recto - Bordeaux</t>
  </si>
  <si>
    <t>Rond équilibré au boisé fin</t>
  </si>
  <si>
    <t xml:space="preserve">Languedoc - Collection </t>
  </si>
  <si>
    <t>Floral et fruité</t>
  </si>
  <si>
    <t xml:space="preserve">Chardonnay </t>
  </si>
  <si>
    <t xml:space="preserve">Rosée frais et léger </t>
  </si>
  <si>
    <t xml:space="preserve">La Rosée </t>
  </si>
  <si>
    <t>Un pur carignan plein de soleil généreux et facile, avec des tanins souple !</t>
  </si>
  <si>
    <t xml:space="preserve">Cariño </t>
  </si>
  <si>
    <t>Fraicheur et soleil !</t>
  </si>
  <si>
    <t xml:space="preserve">Poivre d'Ane - Blanc </t>
  </si>
  <si>
    <t>Juteux, frais et notes de garrigue</t>
  </si>
  <si>
    <t xml:space="preserve"> Syrah, Egiodola figues, menthol et épices douces</t>
  </si>
  <si>
    <t xml:space="preserve">riche et opulent </t>
  </si>
  <si>
    <t xml:space="preserve">Méditation </t>
  </si>
  <si>
    <t xml:space="preserve">Côtes du Roussillon - Le Grill </t>
  </si>
  <si>
    <t xml:space="preserve"> Cassis confit, fleur de thym, balsamique</t>
  </si>
  <si>
    <t xml:space="preserve">Faugères - Les Léonides </t>
  </si>
  <si>
    <t xml:space="preserve"> Boisé fin, fruité délicat et précis</t>
  </si>
  <si>
    <t>St Chinian - Bois Joli - Blanc</t>
  </si>
  <si>
    <t>Frais et léger aux arômes originaux</t>
  </si>
  <si>
    <t xml:space="preserve">Roc &amp; Rolle </t>
  </si>
  <si>
    <t xml:space="preserve"> De vieux cépages endémiques dont plus personne ne veut…sauf nous !</t>
  </si>
  <si>
    <t>Les Mal Aimés</t>
  </si>
  <si>
    <t xml:space="preserve"> Sensuel, précis et complexe</t>
  </si>
  <si>
    <t>Minervois - Le Barthas</t>
  </si>
  <si>
    <t>Illégal ! Un peu rustique mais tellement bon…</t>
  </si>
  <si>
    <t>Touriga Nacional</t>
  </si>
  <si>
    <t xml:space="preserve">Riche et oppulent </t>
  </si>
  <si>
    <t xml:space="preserve">Grande Ourse Blanc </t>
  </si>
  <si>
    <t xml:space="preserve">Côtes du Rhône Villages Suze la Rousse </t>
  </si>
  <si>
    <t xml:space="preserve">Côtes du Rhône - Cuvée des Galets </t>
  </si>
  <si>
    <t>BIO - fruité et épicé</t>
  </si>
  <si>
    <t xml:space="preserve">Dom Pierredon - Côtes du Rhône </t>
  </si>
  <si>
    <t>Une gourmandise !</t>
  </si>
  <si>
    <t xml:space="preserve">Dom Perillière - Costières de Nîmes </t>
  </si>
  <si>
    <t>Souple, gourmand plein de fruits</t>
  </si>
  <si>
    <t>Dom La Montagenette - Côtes du Rhône Villages Sinargues</t>
  </si>
  <si>
    <t>BIO - puissantes notes de fruits noirs et de garrigues</t>
  </si>
  <si>
    <t xml:space="preserve">Dom des Fées - Côtes du Rhône </t>
  </si>
  <si>
    <t xml:space="preserve"> Muscat sec et très aromatique</t>
  </si>
  <si>
    <t>Mus Cat'</t>
  </si>
  <si>
    <t xml:space="preserve"> Harmonieux, fleurs blanches</t>
  </si>
  <si>
    <t>Côtes du Rhône - Blanc - La Petite Robe Blanche</t>
  </si>
  <si>
    <t>Grenache blanc et Viognier. Aromatique, frais et onctueux</t>
  </si>
  <si>
    <t xml:space="preserve">Côtes du Rhône - Blanc </t>
  </si>
  <si>
    <t>Cuvée Confiance - Très bon ! poivré bouche plaisante et équilibrée</t>
  </si>
  <si>
    <t xml:space="preserve">Vinsobres </t>
  </si>
  <si>
    <t>Un régal à l'état pur !</t>
  </si>
  <si>
    <t xml:space="preserve">St Joseph - Un autre monde </t>
  </si>
  <si>
    <t>Marsanne - Rendez vous</t>
  </si>
  <si>
    <t>Condrieu - Imagine</t>
  </si>
  <si>
    <t>Rond et opulent - 100% viognier</t>
  </si>
  <si>
    <t>Un petit St Joseph blanc…</t>
  </si>
  <si>
    <t xml:space="preserve"> Onctueux, notes de cassis, top !</t>
  </si>
  <si>
    <t>Merlot - Tombé du Ciel</t>
  </si>
  <si>
    <t>Prix en TTC</t>
  </si>
  <si>
    <t>Torréfaction, grillé, mirabelle, abricot, puis noisette</t>
  </si>
  <si>
    <t xml:space="preserve">Blanc de Blancs - 2013 </t>
  </si>
  <si>
    <t>fruits jaunes confits, agrumes confits, chocolat</t>
  </si>
  <si>
    <t>Blanc de Noir - 2014 -</t>
  </si>
  <si>
    <t>fin et gourmand cerise et framboise rond et volumineux</t>
  </si>
  <si>
    <t>Rosé</t>
  </si>
  <si>
    <t>Extra Brut - Magnum</t>
  </si>
  <si>
    <t>Exotique, franc et acidulé… tout en finesse</t>
  </si>
  <si>
    <t>Extra Brut</t>
  </si>
  <si>
    <t>Chiroubles</t>
  </si>
  <si>
    <t>Et glou et glou et glou… une autre !!!</t>
  </si>
  <si>
    <t>Petits fruits rouges, réglisse, poivre, menthol</t>
  </si>
  <si>
    <t xml:space="preserve">Givry - Rouge </t>
  </si>
  <si>
    <t>Givry - Clos de la Brûlée - Blanc</t>
  </si>
  <si>
    <t>Frais aux notes d'aubépines</t>
  </si>
  <si>
    <t xml:space="preserve">Hautes Côtes de Nuits - Blanc </t>
  </si>
  <si>
    <t xml:space="preserve"> Complexe et légèrement beurré </t>
  </si>
  <si>
    <t>Chorey les Beaune - Blanc</t>
  </si>
  <si>
    <t>Velouté, léger et gourmand</t>
  </si>
  <si>
    <t xml:space="preserve">Bourgogne - Rouge </t>
  </si>
  <si>
    <t xml:space="preserve">Plaisant et agréable </t>
  </si>
  <si>
    <t xml:space="preserve">Chorey les Beaune - Rouge </t>
  </si>
  <si>
    <t>Pommadé, légèrement épicé</t>
  </si>
  <si>
    <t xml:space="preserve">Hautes Côtes de Beaune - Rouge </t>
  </si>
  <si>
    <t xml:space="preserve"> Frais et gourmand, notes de fleurs blanches</t>
  </si>
  <si>
    <t>Bourgogne Blanc - Grain de Survie</t>
  </si>
  <si>
    <t xml:space="preserve"> Floral et aérien… </t>
  </si>
  <si>
    <t>Petit Chablis</t>
  </si>
  <si>
    <t>Minéral et complexe</t>
  </si>
  <si>
    <t>Frais et citronné</t>
  </si>
  <si>
    <t xml:space="preserve">Riesling </t>
  </si>
  <si>
    <t>Pinot Noir</t>
  </si>
  <si>
    <t>Gewurtzraminer</t>
  </si>
  <si>
    <t>Muscat</t>
  </si>
  <si>
    <t>Idéal avec les asperges ! Frais, sec et aromatique</t>
  </si>
  <si>
    <t>Un pinot gris élevé à la bourguignonne…</t>
  </si>
  <si>
    <t xml:space="preserve">Richesse et puissance ! </t>
  </si>
  <si>
    <t>Frais et fruité. Tanins souples et délicats</t>
  </si>
  <si>
    <t>Pinot Gris - Berg</t>
  </si>
  <si>
    <t xml:space="preserve">8ème élément </t>
  </si>
  <si>
    <t>Le petit espiègle</t>
  </si>
  <si>
    <t xml:space="preserve">Assemblage complexe et charnu de Muscat Riesling et Pinot Gris </t>
  </si>
  <si>
    <t>Charpenté, rond et long en bouche</t>
  </si>
  <si>
    <t xml:space="preserve">Pinot Gris </t>
  </si>
  <si>
    <t>Gewurztraminer</t>
  </si>
  <si>
    <t>Elégant et fruité aux tanins délicats</t>
  </si>
  <si>
    <t>100% Pinot Noir - frais et gourmand</t>
  </si>
  <si>
    <t xml:space="preserve">Le petit espiègle rosé </t>
  </si>
  <si>
    <t>Chardonnay (70 %), Pinot Noir et Riesling - Vif et élégant</t>
  </si>
  <si>
    <t xml:space="preserve">Crémant d'Alsace </t>
  </si>
  <si>
    <t>100 % Pinot Noir Fruité et frais</t>
  </si>
  <si>
    <t xml:space="preserve">Crémant d'Alsace - Rosé </t>
  </si>
  <si>
    <t>Chablis Croix au Moines</t>
  </si>
  <si>
    <t>Bouquet intense et caractéristique. Notes épicées et florales</t>
  </si>
  <si>
    <t>Assemblage frais et croquant de Sylvaner, muscat et Auxerrois</t>
  </si>
  <si>
    <t>Rapport qualité prix imbattable</t>
  </si>
  <si>
    <t xml:space="preserve">1° Livraison gratuite dès 50 € d'achat dans l'Eurométropole de Strasbourg, au-delà me consulter. </t>
  </si>
  <si>
    <r>
      <t xml:space="preserve">2° Règlement par </t>
    </r>
    <r>
      <rPr>
        <b/>
        <sz val="11"/>
        <color theme="1"/>
        <rFont val="Calibri"/>
        <family val="2"/>
        <scheme val="minor"/>
      </rPr>
      <t>CB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Chèque</t>
    </r>
    <r>
      <rPr>
        <sz val="11"/>
        <color theme="1"/>
        <rFont val="Calibri"/>
        <family val="2"/>
        <scheme val="minor"/>
      </rPr>
      <t xml:space="preserve"> à l'ordre de Wineck ou </t>
    </r>
    <r>
      <rPr>
        <b/>
        <sz val="11"/>
        <color theme="1"/>
        <rFont val="Calibri"/>
        <family val="2"/>
        <scheme val="minor"/>
      </rPr>
      <t>Virement Bancaire</t>
    </r>
    <r>
      <rPr>
        <sz val="11"/>
        <color theme="1"/>
        <rFont val="Calibri"/>
        <family val="2"/>
        <scheme val="minor"/>
      </rPr>
      <t xml:space="preserve"> </t>
    </r>
  </si>
  <si>
    <t xml:space="preserve">Vacqueyras - Il était une fois </t>
  </si>
  <si>
    <t>4° Valable jusqu'au 30 Juin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</si>
</sst>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color theme="1"/>
      <name val="Moon Flower Bold"/>
    </font>
    <font>
      <i/>
      <sz val="2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0" borderId="0" xfId="0" applyBorder="1" applyAlignment="1">
      <alignment vertical="top"/>
    </xf>
    <xf numFmtId="167" fontId="0" fillId="0" borderId="0" xfId="0" applyNumberFormat="1" applyAlignment="1">
      <alignment horizontal="center" vertical="top"/>
    </xf>
    <xf numFmtId="0" fontId="0" fillId="0" borderId="1" xfId="0" applyNumberFormat="1" applyBorder="1" applyAlignment="1">
      <alignment vertical="top"/>
    </xf>
    <xf numFmtId="0" fontId="0" fillId="0" borderId="0" xfId="0" applyNumberFormat="1" applyAlignment="1">
      <alignment vertical="top"/>
    </xf>
    <xf numFmtId="0" fontId="0" fillId="2" borderId="0" xfId="0" applyNumberFormat="1" applyFill="1" applyAlignment="1">
      <alignment vertical="top"/>
    </xf>
    <xf numFmtId="0" fontId="0" fillId="0" borderId="3" xfId="0" applyNumberFormat="1" applyBorder="1" applyAlignment="1">
      <alignment vertical="top"/>
    </xf>
    <xf numFmtId="0" fontId="10" fillId="0" borderId="2" xfId="0" applyNumberFormat="1" applyFont="1" applyBorder="1" applyAlignment="1">
      <alignment vertical="top"/>
    </xf>
    <xf numFmtId="0" fontId="2" fillId="0" borderId="0" xfId="0" applyFont="1" applyAlignment="1" applyProtection="1">
      <alignment vertical="top"/>
    </xf>
    <xf numFmtId="0" fontId="6" fillId="0" borderId="0" xfId="0" applyFont="1" applyAlignment="1" applyProtection="1">
      <alignment vertical="top" wrapText="1"/>
    </xf>
    <xf numFmtId="167" fontId="0" fillId="0" borderId="0" xfId="0" applyNumberFormat="1" applyAlignment="1" applyProtection="1">
      <alignment horizontal="center" vertical="top"/>
    </xf>
    <xf numFmtId="0" fontId="0" fillId="0" borderId="1" xfId="0" applyBorder="1" applyAlignment="1" applyProtection="1">
      <alignment vertical="top"/>
    </xf>
    <xf numFmtId="0" fontId="6" fillId="0" borderId="1" xfId="0" applyFont="1" applyBorder="1" applyAlignment="1" applyProtection="1">
      <alignment vertical="top" wrapText="1"/>
    </xf>
    <xf numFmtId="167" fontId="0" fillId="0" borderId="1" xfId="0" applyNumberFormat="1" applyBorder="1" applyAlignment="1" applyProtection="1">
      <alignment horizontal="center" vertical="top"/>
    </xf>
    <xf numFmtId="0" fontId="0" fillId="0" borderId="0" xfId="0" applyAlignment="1" applyProtection="1">
      <alignment vertical="top"/>
    </xf>
    <xf numFmtId="0" fontId="2" fillId="2" borderId="0" xfId="0" applyFont="1" applyFill="1" applyAlignment="1" applyProtection="1">
      <alignment vertical="top"/>
    </xf>
    <xf numFmtId="0" fontId="6" fillId="2" borderId="0" xfId="0" applyFont="1" applyFill="1" applyAlignment="1" applyProtection="1">
      <alignment vertical="top" wrapText="1"/>
    </xf>
    <xf numFmtId="167" fontId="0" fillId="2" borderId="0" xfId="0" applyNumberFormat="1" applyFill="1" applyAlignment="1" applyProtection="1">
      <alignment horizontal="center" vertical="top"/>
    </xf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vertical="top"/>
    </xf>
    <xf numFmtId="167" fontId="0" fillId="0" borderId="1" xfId="0" applyNumberFormat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vertical="top"/>
    </xf>
    <xf numFmtId="167" fontId="2" fillId="0" borderId="0" xfId="0" applyNumberFormat="1" applyFont="1" applyAlignment="1" applyProtection="1">
      <alignment horizontal="center" vertical="top"/>
    </xf>
    <xf numFmtId="0" fontId="6" fillId="0" borderId="0" xfId="0" applyFont="1" applyAlignment="1" applyProtection="1">
      <alignment horizontal="right" vertical="top"/>
    </xf>
    <xf numFmtId="0" fontId="0" fillId="0" borderId="0" xfId="0" applyNumberFormat="1" applyAlignment="1" applyProtection="1">
      <alignment vertical="top"/>
    </xf>
    <xf numFmtId="0" fontId="4" fillId="0" borderId="0" xfId="0" applyFont="1" applyAlignment="1" applyProtection="1">
      <alignment vertical="top"/>
    </xf>
    <xf numFmtId="0" fontId="5" fillId="0" borderId="0" xfId="0" applyFont="1" applyAlignment="1" applyProtection="1">
      <alignment vertical="top" wrapText="1"/>
    </xf>
    <xf numFmtId="167" fontId="3" fillId="0" borderId="0" xfId="0" applyNumberFormat="1" applyFont="1" applyAlignment="1" applyProtection="1">
      <alignment horizontal="center" vertical="top"/>
    </xf>
    <xf numFmtId="167" fontId="3" fillId="0" borderId="0" xfId="0" applyNumberFormat="1" applyFont="1" applyAlignment="1" applyProtection="1">
      <alignment vertical="top"/>
    </xf>
    <xf numFmtId="0" fontId="3" fillId="0" borderId="0" xfId="0" applyNumberFormat="1" applyFont="1" applyAlignment="1" applyProtection="1">
      <alignment vertical="top"/>
    </xf>
    <xf numFmtId="167" fontId="0" fillId="0" borderId="0" xfId="0" applyNumberFormat="1" applyAlignment="1" applyProtection="1">
      <alignment vertical="top"/>
    </xf>
    <xf numFmtId="0" fontId="6" fillId="0" borderId="0" xfId="0" applyFont="1" applyAlignment="1" applyProtection="1">
      <alignment horizontal="right" vertical="top" wrapText="1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/>
    </xf>
    <xf numFmtId="0" fontId="7" fillId="0" borderId="0" xfId="0" applyFont="1" applyAlignment="1" applyProtection="1">
      <alignment horizontal="center" vertical="top" wrapText="1"/>
    </xf>
    <xf numFmtId="0" fontId="2" fillId="0" borderId="0" xfId="0" applyNumberFormat="1" applyFont="1" applyAlignment="1" applyProtection="1">
      <alignment horizontal="center" vertical="top"/>
    </xf>
    <xf numFmtId="0" fontId="1" fillId="2" borderId="0" xfId="0" applyFont="1" applyFill="1" applyAlignment="1" applyProtection="1">
      <alignment vertical="top"/>
    </xf>
    <xf numFmtId="0" fontId="9" fillId="2" borderId="0" xfId="0" applyFont="1" applyFill="1" applyAlignment="1" applyProtection="1">
      <alignment vertical="top"/>
    </xf>
    <xf numFmtId="0" fontId="8" fillId="2" borderId="0" xfId="0" applyFont="1" applyFill="1" applyAlignment="1" applyProtection="1">
      <alignment vertical="top" wrapText="1"/>
    </xf>
    <xf numFmtId="167" fontId="1" fillId="2" borderId="0" xfId="0" applyNumberFormat="1" applyFont="1" applyFill="1" applyAlignment="1" applyProtection="1">
      <alignment horizontal="center" vertical="top"/>
    </xf>
    <xf numFmtId="0" fontId="1" fillId="2" borderId="0" xfId="0" applyNumberFormat="1" applyFont="1" applyFill="1" applyAlignment="1" applyProtection="1">
      <alignment vertical="top"/>
    </xf>
    <xf numFmtId="0" fontId="0" fillId="0" borderId="0" xfId="0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2" borderId="0" xfId="0" applyFill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18ACB-83FA-407A-9FE4-655350C7769E}">
  <sheetPr>
    <pageSetUpPr fitToPage="1"/>
  </sheetPr>
  <dimension ref="A1:E171"/>
  <sheetViews>
    <sheetView tabSelected="1" topLeftCell="A152" zoomScaleNormal="100" workbookViewId="0">
      <selection activeCell="E161" sqref="E161"/>
    </sheetView>
  </sheetViews>
  <sheetFormatPr baseColWidth="10" defaultRowHeight="15" x14ac:dyDescent="0.25"/>
  <cols>
    <col min="1" max="1" width="10.7109375" style="1" customWidth="1"/>
    <col min="2" max="2" width="53.140625" style="1" customWidth="1"/>
    <col min="3" max="3" width="65.42578125" style="3" customWidth="1"/>
    <col min="4" max="4" width="10.7109375" style="5" customWidth="1"/>
    <col min="5" max="5" width="10.7109375" style="7" customWidth="1"/>
    <col min="6" max="16384" width="11.42578125" style="1"/>
  </cols>
  <sheetData>
    <row r="1" spans="1:5" s="2" customFormat="1" ht="36" x14ac:dyDescent="0.25">
      <c r="A1" s="28" t="s">
        <v>0</v>
      </c>
      <c r="B1" s="29"/>
      <c r="C1" s="30"/>
      <c r="D1" s="31"/>
      <c r="E1" s="32"/>
    </row>
    <row r="2" spans="1:5" x14ac:dyDescent="0.25">
      <c r="A2" s="17" t="s">
        <v>1</v>
      </c>
      <c r="B2" s="12"/>
      <c r="C2" s="13"/>
      <c r="D2" s="33"/>
      <c r="E2" s="27"/>
    </row>
    <row r="3" spans="1:5" x14ac:dyDescent="0.25">
      <c r="A3" s="17" t="s">
        <v>2</v>
      </c>
      <c r="B3" s="12"/>
      <c r="C3" s="13"/>
      <c r="D3" s="33"/>
      <c r="E3" s="27"/>
    </row>
    <row r="4" spans="1:5" x14ac:dyDescent="0.25">
      <c r="A4" s="17" t="s">
        <v>3</v>
      </c>
      <c r="B4" s="12"/>
      <c r="C4" s="13"/>
      <c r="D4" s="33"/>
      <c r="E4" s="27"/>
    </row>
    <row r="5" spans="1:5" x14ac:dyDescent="0.25">
      <c r="A5" s="17" t="s">
        <v>4</v>
      </c>
      <c r="B5" s="12"/>
      <c r="C5" s="13"/>
      <c r="D5" s="33"/>
      <c r="E5" s="27"/>
    </row>
    <row r="6" spans="1:5" x14ac:dyDescent="0.25">
      <c r="A6" s="17" t="s">
        <v>5</v>
      </c>
      <c r="B6" s="17"/>
      <c r="C6" s="34" t="s">
        <v>6</v>
      </c>
      <c r="D6" s="33"/>
      <c r="E6" s="27"/>
    </row>
    <row r="7" spans="1:5" x14ac:dyDescent="0.25">
      <c r="A7" s="17"/>
      <c r="B7" s="17"/>
      <c r="C7" s="12"/>
      <c r="D7" s="13"/>
      <c r="E7" s="27"/>
    </row>
    <row r="8" spans="1:5" x14ac:dyDescent="0.25">
      <c r="A8" s="35" t="s">
        <v>7</v>
      </c>
      <c r="B8" s="35"/>
      <c r="C8" s="35"/>
      <c r="D8" s="35"/>
      <c r="E8" s="35"/>
    </row>
    <row r="9" spans="1:5" x14ac:dyDescent="0.25">
      <c r="A9" s="35"/>
      <c r="B9" s="35"/>
      <c r="C9" s="35"/>
      <c r="D9" s="35"/>
      <c r="E9" s="35"/>
    </row>
    <row r="10" spans="1:5" x14ac:dyDescent="0.25">
      <c r="A10" s="36" t="s">
        <v>62</v>
      </c>
      <c r="B10" s="36"/>
      <c r="C10" s="37"/>
      <c r="D10" s="25" t="s">
        <v>197</v>
      </c>
      <c r="E10" s="38" t="s">
        <v>63</v>
      </c>
    </row>
    <row r="11" spans="1:5" x14ac:dyDescent="0.25">
      <c r="A11" s="39"/>
      <c r="B11" s="40" t="s">
        <v>8</v>
      </c>
      <c r="C11" s="41"/>
      <c r="D11" s="42"/>
      <c r="E11" s="43"/>
    </row>
    <row r="12" spans="1:5" x14ac:dyDescent="0.25">
      <c r="A12" s="44"/>
      <c r="B12" s="11" t="s">
        <v>9</v>
      </c>
      <c r="C12" s="12"/>
      <c r="D12" s="13"/>
    </row>
    <row r="13" spans="1:5" x14ac:dyDescent="0.25">
      <c r="A13" s="45"/>
      <c r="B13" s="14" t="s">
        <v>237</v>
      </c>
      <c r="C13" s="15" t="s">
        <v>239</v>
      </c>
      <c r="D13" s="16">
        <v>9.1999999999999993</v>
      </c>
      <c r="E13" s="6">
        <f t="shared" ref="E13:E20" si="0">A13*D13</f>
        <v>0</v>
      </c>
    </row>
    <row r="14" spans="1:5" x14ac:dyDescent="0.25">
      <c r="A14" s="45"/>
      <c r="B14" s="14" t="s">
        <v>238</v>
      </c>
      <c r="C14" s="15" t="s">
        <v>252</v>
      </c>
      <c r="D14" s="16">
        <v>6.7</v>
      </c>
      <c r="E14" s="6">
        <f t="shared" si="0"/>
        <v>0</v>
      </c>
    </row>
    <row r="15" spans="1:5" x14ac:dyDescent="0.25">
      <c r="A15" s="45"/>
      <c r="B15" s="14" t="s">
        <v>241</v>
      </c>
      <c r="C15" s="15" t="s">
        <v>240</v>
      </c>
      <c r="D15" s="16">
        <v>9</v>
      </c>
      <c r="E15" s="6">
        <f t="shared" si="0"/>
        <v>0</v>
      </c>
    </row>
    <row r="16" spans="1:5" x14ac:dyDescent="0.25">
      <c r="A16" s="45"/>
      <c r="B16" s="14" t="s">
        <v>242</v>
      </c>
      <c r="C16" s="15" t="s">
        <v>251</v>
      </c>
      <c r="D16" s="16">
        <v>10.3</v>
      </c>
      <c r="E16" s="6">
        <f t="shared" si="0"/>
        <v>0</v>
      </c>
    </row>
    <row r="17" spans="1:5" x14ac:dyDescent="0.25">
      <c r="A17" s="45"/>
      <c r="B17" s="14" t="s">
        <v>229</v>
      </c>
      <c r="C17" s="15" t="s">
        <v>243</v>
      </c>
      <c r="D17" s="16">
        <v>8.85</v>
      </c>
      <c r="E17" s="6">
        <f t="shared" si="0"/>
        <v>0</v>
      </c>
    </row>
    <row r="18" spans="1:5" x14ac:dyDescent="0.25">
      <c r="A18" s="45"/>
      <c r="B18" s="14" t="s">
        <v>245</v>
      </c>
      <c r="C18" s="15" t="s">
        <v>244</v>
      </c>
      <c r="D18" s="16">
        <v>6.7</v>
      </c>
      <c r="E18" s="6">
        <f t="shared" si="0"/>
        <v>0</v>
      </c>
    </row>
    <row r="19" spans="1:5" x14ac:dyDescent="0.25">
      <c r="A19" s="45"/>
      <c r="B19" s="14" t="s">
        <v>247</v>
      </c>
      <c r="C19" s="15" t="s">
        <v>246</v>
      </c>
      <c r="D19" s="16">
        <v>9.9</v>
      </c>
      <c r="E19" s="6">
        <f t="shared" si="0"/>
        <v>0</v>
      </c>
    </row>
    <row r="20" spans="1:5" x14ac:dyDescent="0.25">
      <c r="A20" s="45"/>
      <c r="B20" s="14" t="s">
        <v>249</v>
      </c>
      <c r="C20" s="15" t="s">
        <v>248</v>
      </c>
      <c r="D20" s="16">
        <v>10.8</v>
      </c>
      <c r="E20" s="6">
        <f t="shared" si="0"/>
        <v>0</v>
      </c>
    </row>
    <row r="21" spans="1:5" x14ac:dyDescent="0.25">
      <c r="A21" s="44"/>
      <c r="B21" s="11" t="s">
        <v>10</v>
      </c>
      <c r="C21" s="12"/>
      <c r="D21" s="13"/>
    </row>
    <row r="22" spans="1:5" x14ac:dyDescent="0.25">
      <c r="A22" s="45"/>
      <c r="B22" s="14" t="s">
        <v>231</v>
      </c>
      <c r="C22" s="15" t="s">
        <v>232</v>
      </c>
      <c r="D22" s="16">
        <v>9.1</v>
      </c>
      <c r="E22" s="6">
        <f t="shared" ref="E22:E25" si="1">A22*D22</f>
        <v>0</v>
      </c>
    </row>
    <row r="23" spans="1:5" x14ac:dyDescent="0.25">
      <c r="A23" s="45"/>
      <c r="B23" s="14" t="s">
        <v>236</v>
      </c>
      <c r="C23" s="15" t="s">
        <v>233</v>
      </c>
      <c r="D23" s="16">
        <v>10.5</v>
      </c>
      <c r="E23" s="6">
        <f t="shared" si="1"/>
        <v>0</v>
      </c>
    </row>
    <row r="24" spans="1:5" x14ac:dyDescent="0.25">
      <c r="A24" s="45"/>
      <c r="B24" s="14" t="s">
        <v>230</v>
      </c>
      <c r="C24" s="15" t="s">
        <v>234</v>
      </c>
      <c r="D24" s="16">
        <v>9.1999999999999993</v>
      </c>
      <c r="E24" s="6">
        <f t="shared" si="1"/>
        <v>0</v>
      </c>
    </row>
    <row r="25" spans="1:5" x14ac:dyDescent="0.25">
      <c r="A25" s="45"/>
      <c r="B25" s="14" t="s">
        <v>229</v>
      </c>
      <c r="C25" s="15" t="s">
        <v>235</v>
      </c>
      <c r="D25" s="16">
        <v>8.8000000000000007</v>
      </c>
      <c r="E25" s="6">
        <f t="shared" si="1"/>
        <v>0</v>
      </c>
    </row>
    <row r="26" spans="1:5" x14ac:dyDescent="0.25">
      <c r="A26" s="44"/>
      <c r="B26" s="11" t="s">
        <v>11</v>
      </c>
      <c r="C26" s="12"/>
      <c r="D26" s="13"/>
    </row>
    <row r="27" spans="1:5" x14ac:dyDescent="0.25">
      <c r="A27" s="45"/>
      <c r="B27" s="14" t="s">
        <v>228</v>
      </c>
      <c r="C27" s="15" t="s">
        <v>227</v>
      </c>
      <c r="D27" s="16">
        <v>9.5500000000000007</v>
      </c>
      <c r="E27" s="6">
        <f t="shared" ref="E27" si="2">A27*D27</f>
        <v>0</v>
      </c>
    </row>
    <row r="28" spans="1:5" x14ac:dyDescent="0.25">
      <c r="A28" s="44"/>
      <c r="B28" s="17"/>
      <c r="C28" s="12"/>
      <c r="D28" s="13"/>
    </row>
    <row r="29" spans="1:5" x14ac:dyDescent="0.25">
      <c r="A29" s="46"/>
      <c r="B29" s="18" t="s">
        <v>12</v>
      </c>
      <c r="C29" s="19"/>
      <c r="D29" s="20"/>
      <c r="E29" s="8"/>
    </row>
    <row r="30" spans="1:5" x14ac:dyDescent="0.25">
      <c r="A30" s="44"/>
      <c r="B30" s="11" t="s">
        <v>13</v>
      </c>
      <c r="C30" s="12"/>
      <c r="D30" s="13"/>
    </row>
    <row r="31" spans="1:5" x14ac:dyDescent="0.25">
      <c r="A31" s="45"/>
      <c r="B31" s="14" t="s">
        <v>223</v>
      </c>
      <c r="C31" s="15" t="s">
        <v>222</v>
      </c>
      <c r="D31" s="16">
        <v>12.8</v>
      </c>
      <c r="E31" s="6">
        <f t="shared" ref="E31:E33" si="3">A31*D31</f>
        <v>0</v>
      </c>
    </row>
    <row r="32" spans="1:5" x14ac:dyDescent="0.25">
      <c r="A32" s="45"/>
      <c r="B32" s="14" t="s">
        <v>225</v>
      </c>
      <c r="C32" s="15" t="s">
        <v>224</v>
      </c>
      <c r="D32" s="16">
        <v>14.6</v>
      </c>
      <c r="E32" s="6">
        <f t="shared" si="3"/>
        <v>0</v>
      </c>
    </row>
    <row r="33" spans="1:5" x14ac:dyDescent="0.25">
      <c r="A33" s="45"/>
      <c r="B33" s="14" t="s">
        <v>250</v>
      </c>
      <c r="C33" s="15" t="s">
        <v>226</v>
      </c>
      <c r="D33" s="16">
        <v>20.9</v>
      </c>
      <c r="E33" s="6">
        <f t="shared" si="3"/>
        <v>0</v>
      </c>
    </row>
    <row r="34" spans="1:5" x14ac:dyDescent="0.25">
      <c r="A34" s="44"/>
      <c r="B34" s="11" t="s">
        <v>14</v>
      </c>
      <c r="C34" s="12"/>
      <c r="D34" s="13"/>
    </row>
    <row r="35" spans="1:5" x14ac:dyDescent="0.25">
      <c r="A35" s="45"/>
      <c r="B35" s="14" t="s">
        <v>213</v>
      </c>
      <c r="C35" s="15" t="s">
        <v>212</v>
      </c>
      <c r="D35" s="16">
        <v>12.6</v>
      </c>
      <c r="E35" s="6">
        <f t="shared" ref="E35:E37" si="4">A35*D35</f>
        <v>0</v>
      </c>
    </row>
    <row r="36" spans="1:5" x14ac:dyDescent="0.25">
      <c r="A36" s="45"/>
      <c r="B36" s="14" t="s">
        <v>215</v>
      </c>
      <c r="C36" s="15" t="s">
        <v>214</v>
      </c>
      <c r="D36" s="16">
        <v>15.95</v>
      </c>
      <c r="E36" s="6">
        <f t="shared" si="4"/>
        <v>0</v>
      </c>
    </row>
    <row r="37" spans="1:5" x14ac:dyDescent="0.25">
      <c r="A37" s="45"/>
      <c r="B37" s="14" t="s">
        <v>217</v>
      </c>
      <c r="C37" s="15" t="s">
        <v>216</v>
      </c>
      <c r="D37" s="16">
        <v>10.1</v>
      </c>
      <c r="E37" s="6">
        <f t="shared" si="4"/>
        <v>0</v>
      </c>
    </row>
    <row r="38" spans="1:5" x14ac:dyDescent="0.25">
      <c r="A38" s="45"/>
      <c r="B38" s="14" t="s">
        <v>221</v>
      </c>
      <c r="C38" s="15" t="s">
        <v>220</v>
      </c>
      <c r="D38" s="16">
        <v>12.6</v>
      </c>
      <c r="E38" s="6">
        <f t="shared" ref="E38" si="5">A38*D38</f>
        <v>0</v>
      </c>
    </row>
    <row r="39" spans="1:5" x14ac:dyDescent="0.25">
      <c r="A39" s="45"/>
      <c r="B39" s="14" t="s">
        <v>219</v>
      </c>
      <c r="C39" s="15" t="s">
        <v>218</v>
      </c>
      <c r="D39" s="16">
        <v>15.95</v>
      </c>
      <c r="E39" s="6">
        <f t="shared" ref="E39" si="6">A39*D39</f>
        <v>0</v>
      </c>
    </row>
    <row r="40" spans="1:5" x14ac:dyDescent="0.25">
      <c r="A40" s="44"/>
      <c r="B40" s="11" t="s">
        <v>15</v>
      </c>
      <c r="C40" s="12"/>
      <c r="D40" s="13"/>
    </row>
    <row r="41" spans="1:5" x14ac:dyDescent="0.25">
      <c r="A41" s="45"/>
      <c r="B41" s="14" t="s">
        <v>211</v>
      </c>
      <c r="C41" s="15" t="s">
        <v>16</v>
      </c>
      <c r="D41" s="16">
        <v>14.4</v>
      </c>
      <c r="E41" s="6">
        <f t="shared" ref="E41:E42" si="7">A41*D41</f>
        <v>0</v>
      </c>
    </row>
    <row r="42" spans="1:5" x14ac:dyDescent="0.25">
      <c r="A42" s="45"/>
      <c r="B42" s="14" t="s">
        <v>210</v>
      </c>
      <c r="C42" s="15" t="s">
        <v>209</v>
      </c>
      <c r="D42" s="16">
        <v>13.9</v>
      </c>
      <c r="E42" s="6">
        <f t="shared" si="7"/>
        <v>0</v>
      </c>
    </row>
    <row r="43" spans="1:5" x14ac:dyDescent="0.25">
      <c r="A43" s="44"/>
      <c r="B43" s="17"/>
      <c r="C43" s="12"/>
      <c r="D43" s="13"/>
    </row>
    <row r="44" spans="1:5" x14ac:dyDescent="0.25">
      <c r="A44" s="44"/>
      <c r="B44" s="11" t="s">
        <v>17</v>
      </c>
      <c r="C44" s="12"/>
      <c r="D44" s="13"/>
    </row>
    <row r="45" spans="1:5" x14ac:dyDescent="0.25">
      <c r="A45" s="45"/>
      <c r="B45" s="14" t="s">
        <v>207</v>
      </c>
      <c r="C45" s="15" t="s">
        <v>208</v>
      </c>
      <c r="D45" s="16">
        <v>9.9</v>
      </c>
      <c r="E45" s="6">
        <f t="shared" ref="E45" si="8">A45*D45</f>
        <v>0</v>
      </c>
    </row>
    <row r="46" spans="1:5" x14ac:dyDescent="0.25">
      <c r="A46" s="44"/>
      <c r="B46" s="17"/>
      <c r="C46" s="12"/>
      <c r="D46" s="13"/>
    </row>
    <row r="47" spans="1:5" x14ac:dyDescent="0.25">
      <c r="A47" s="46"/>
      <c r="B47" s="18" t="s">
        <v>18</v>
      </c>
      <c r="C47" s="19"/>
      <c r="D47" s="20"/>
      <c r="E47" s="8"/>
    </row>
    <row r="48" spans="1:5" x14ac:dyDescent="0.25">
      <c r="A48" s="44"/>
      <c r="B48" s="11" t="s">
        <v>19</v>
      </c>
      <c r="C48" s="12"/>
      <c r="D48" s="13"/>
    </row>
    <row r="49" spans="1:5" x14ac:dyDescent="0.25">
      <c r="A49" s="45"/>
      <c r="B49" s="14" t="s">
        <v>206</v>
      </c>
      <c r="C49" s="15" t="s">
        <v>205</v>
      </c>
      <c r="D49" s="16">
        <v>28</v>
      </c>
      <c r="E49" s="6">
        <f t="shared" ref="E49:E52" si="9">A49*D49</f>
        <v>0</v>
      </c>
    </row>
    <row r="50" spans="1:5" x14ac:dyDescent="0.25">
      <c r="A50" s="45"/>
      <c r="B50" s="21" t="s">
        <v>20</v>
      </c>
      <c r="C50" s="15"/>
      <c r="D50" s="16">
        <v>16.5</v>
      </c>
      <c r="E50" s="6">
        <f t="shared" si="9"/>
        <v>0</v>
      </c>
    </row>
    <row r="51" spans="1:5" x14ac:dyDescent="0.25">
      <c r="A51" s="45"/>
      <c r="B51" s="14" t="s">
        <v>204</v>
      </c>
      <c r="C51" s="15"/>
      <c r="D51" s="16">
        <v>59.4</v>
      </c>
      <c r="E51" s="6">
        <f t="shared" si="9"/>
        <v>0</v>
      </c>
    </row>
    <row r="52" spans="1:5" x14ac:dyDescent="0.25">
      <c r="A52" s="45"/>
      <c r="B52" s="14" t="s">
        <v>203</v>
      </c>
      <c r="C52" s="15" t="s">
        <v>202</v>
      </c>
      <c r="D52" s="16">
        <v>30</v>
      </c>
      <c r="E52" s="6">
        <f t="shared" si="9"/>
        <v>0</v>
      </c>
    </row>
    <row r="53" spans="1:5" x14ac:dyDescent="0.25">
      <c r="A53" s="45"/>
      <c r="B53" s="14" t="s">
        <v>201</v>
      </c>
      <c r="C53" s="15" t="s">
        <v>200</v>
      </c>
      <c r="D53" s="16">
        <v>39</v>
      </c>
      <c r="E53" s="6">
        <f t="shared" ref="E53" si="10">A53*D53</f>
        <v>0</v>
      </c>
    </row>
    <row r="54" spans="1:5" x14ac:dyDescent="0.25">
      <c r="A54" s="45"/>
      <c r="B54" s="14" t="s">
        <v>199</v>
      </c>
      <c r="C54" s="15" t="s">
        <v>198</v>
      </c>
      <c r="D54" s="16">
        <v>39</v>
      </c>
      <c r="E54" s="6">
        <f t="shared" ref="E54" si="11">A54*D54</f>
        <v>0</v>
      </c>
    </row>
    <row r="55" spans="1:5" x14ac:dyDescent="0.25">
      <c r="A55" s="44"/>
      <c r="B55" s="17"/>
      <c r="C55" s="12"/>
      <c r="D55" s="13"/>
    </row>
    <row r="56" spans="1:5" x14ac:dyDescent="0.25">
      <c r="A56" s="46"/>
      <c r="B56" s="18" t="s">
        <v>21</v>
      </c>
      <c r="C56" s="19"/>
      <c r="D56" s="20"/>
      <c r="E56" s="8"/>
    </row>
    <row r="57" spans="1:5" x14ac:dyDescent="0.25">
      <c r="A57" s="44"/>
      <c r="B57" s="11" t="s">
        <v>22</v>
      </c>
      <c r="C57" s="12"/>
      <c r="D57" s="13"/>
    </row>
    <row r="58" spans="1:5" x14ac:dyDescent="0.25">
      <c r="A58" s="45"/>
      <c r="B58" s="14" t="s">
        <v>196</v>
      </c>
      <c r="C58" s="15" t="s">
        <v>195</v>
      </c>
      <c r="D58" s="16">
        <v>8</v>
      </c>
      <c r="E58" s="6">
        <f t="shared" ref="E58:E60" si="12">A58*D58</f>
        <v>0</v>
      </c>
    </row>
    <row r="59" spans="1:5" x14ac:dyDescent="0.25">
      <c r="A59" s="45"/>
      <c r="B59" s="14" t="s">
        <v>190</v>
      </c>
      <c r="C59" s="15" t="s">
        <v>189</v>
      </c>
      <c r="D59" s="16">
        <v>13.45</v>
      </c>
      <c r="E59" s="6">
        <f t="shared" si="12"/>
        <v>0</v>
      </c>
    </row>
    <row r="60" spans="1:5" x14ac:dyDescent="0.25">
      <c r="A60" s="45"/>
      <c r="B60" s="14" t="s">
        <v>191</v>
      </c>
      <c r="C60" s="15" t="s">
        <v>194</v>
      </c>
      <c r="D60" s="16">
        <v>8</v>
      </c>
      <c r="E60" s="6">
        <f t="shared" si="12"/>
        <v>0</v>
      </c>
    </row>
    <row r="61" spans="1:5" x14ac:dyDescent="0.25">
      <c r="A61" s="45"/>
      <c r="B61" s="14" t="s">
        <v>192</v>
      </c>
      <c r="C61" s="15" t="s">
        <v>193</v>
      </c>
      <c r="D61" s="16">
        <v>25.25</v>
      </c>
      <c r="E61" s="6">
        <f t="shared" ref="E61" si="13">A61*D61</f>
        <v>0</v>
      </c>
    </row>
    <row r="62" spans="1:5" x14ac:dyDescent="0.25">
      <c r="A62" s="44"/>
      <c r="B62" s="11" t="s">
        <v>23</v>
      </c>
      <c r="C62" s="12"/>
      <c r="D62" s="13"/>
    </row>
    <row r="63" spans="1:5" x14ac:dyDescent="0.25">
      <c r="A63" s="45"/>
      <c r="B63" s="14" t="s">
        <v>186</v>
      </c>
      <c r="C63" s="15" t="s">
        <v>185</v>
      </c>
      <c r="D63" s="16">
        <v>8.1</v>
      </c>
      <c r="E63" s="6">
        <f t="shared" ref="E63:E64" si="14">A63*D63</f>
        <v>0</v>
      </c>
    </row>
    <row r="64" spans="1:5" x14ac:dyDescent="0.25">
      <c r="A64" s="45"/>
      <c r="B64" s="14" t="s">
        <v>188</v>
      </c>
      <c r="C64" s="15" t="s">
        <v>187</v>
      </c>
      <c r="D64" s="16">
        <v>9.5500000000000007</v>
      </c>
      <c r="E64" s="6">
        <f t="shared" si="14"/>
        <v>0</v>
      </c>
    </row>
    <row r="65" spans="1:5" x14ac:dyDescent="0.25">
      <c r="A65" s="44"/>
      <c r="B65" s="11" t="s">
        <v>24</v>
      </c>
      <c r="C65" s="12"/>
      <c r="D65" s="13"/>
    </row>
    <row r="66" spans="1:5" x14ac:dyDescent="0.25">
      <c r="A66" s="45"/>
      <c r="B66" s="14" t="s">
        <v>182</v>
      </c>
      <c r="C66" s="15" t="s">
        <v>181</v>
      </c>
      <c r="D66" s="16">
        <v>5.8</v>
      </c>
      <c r="E66" s="6">
        <f t="shared" ref="E66:E67" si="15">A66*D66</f>
        <v>0</v>
      </c>
    </row>
    <row r="67" spans="1:5" x14ac:dyDescent="0.25">
      <c r="A67" s="45"/>
      <c r="B67" s="14" t="s">
        <v>184</v>
      </c>
      <c r="C67" s="15" t="s">
        <v>183</v>
      </c>
      <c r="D67" s="16">
        <v>7.65</v>
      </c>
      <c r="E67" s="6">
        <f t="shared" si="15"/>
        <v>0</v>
      </c>
    </row>
    <row r="68" spans="1:5" x14ac:dyDescent="0.25">
      <c r="A68" s="45"/>
      <c r="B68" s="14" t="s">
        <v>256</v>
      </c>
      <c r="C68" s="15"/>
      <c r="D68" s="16">
        <v>13.25</v>
      </c>
      <c r="E68" s="6">
        <f t="shared" ref="E68" si="16">A68*D68</f>
        <v>0</v>
      </c>
    </row>
    <row r="69" spans="1:5" x14ac:dyDescent="0.25">
      <c r="A69" s="45"/>
      <c r="B69" s="14" t="s">
        <v>25</v>
      </c>
      <c r="C69" s="15"/>
      <c r="D69" s="16">
        <v>16.850000000000001</v>
      </c>
      <c r="E69" s="6">
        <f t="shared" ref="E69" si="17">A69*D69</f>
        <v>0</v>
      </c>
    </row>
    <row r="70" spans="1:5" x14ac:dyDescent="0.25">
      <c r="A70" s="45"/>
      <c r="B70" s="14" t="s">
        <v>26</v>
      </c>
      <c r="C70" s="15"/>
      <c r="D70" s="16">
        <v>21.9</v>
      </c>
      <c r="E70" s="6">
        <f t="shared" ref="E70" si="18">A70*D70</f>
        <v>0</v>
      </c>
    </row>
    <row r="71" spans="1:5" x14ac:dyDescent="0.25">
      <c r="A71" s="44"/>
      <c r="B71" s="11" t="s">
        <v>27</v>
      </c>
      <c r="C71" s="12"/>
      <c r="D71" s="13"/>
    </row>
    <row r="72" spans="1:5" x14ac:dyDescent="0.25">
      <c r="A72" s="45"/>
      <c r="B72" s="14" t="s">
        <v>172</v>
      </c>
      <c r="C72" s="15" t="s">
        <v>253</v>
      </c>
      <c r="D72" s="16">
        <v>5.6</v>
      </c>
      <c r="E72" s="6">
        <f t="shared" ref="E72:E73" si="19">A72*D72</f>
        <v>0</v>
      </c>
    </row>
    <row r="73" spans="1:5" x14ac:dyDescent="0.25">
      <c r="A73" s="45"/>
      <c r="B73" s="14" t="s">
        <v>174</v>
      </c>
      <c r="C73" s="15" t="s">
        <v>173</v>
      </c>
      <c r="D73" s="16">
        <v>7.6</v>
      </c>
      <c r="E73" s="6">
        <f t="shared" si="19"/>
        <v>0</v>
      </c>
    </row>
    <row r="74" spans="1:5" x14ac:dyDescent="0.25">
      <c r="A74" s="45"/>
      <c r="B74" s="14" t="s">
        <v>176</v>
      </c>
      <c r="C74" s="15" t="s">
        <v>175</v>
      </c>
      <c r="D74" s="16">
        <v>6.3</v>
      </c>
      <c r="E74" s="6">
        <f t="shared" ref="E74" si="20">A74*D74</f>
        <v>0</v>
      </c>
    </row>
    <row r="75" spans="1:5" x14ac:dyDescent="0.25">
      <c r="A75" s="45"/>
      <c r="B75" s="14" t="s">
        <v>178</v>
      </c>
      <c r="C75" s="15" t="s">
        <v>177</v>
      </c>
      <c r="D75" s="16">
        <v>7.6</v>
      </c>
      <c r="E75" s="6">
        <f t="shared" ref="E75" si="21">A75*D75</f>
        <v>0</v>
      </c>
    </row>
    <row r="76" spans="1:5" x14ac:dyDescent="0.25">
      <c r="A76" s="45"/>
      <c r="B76" s="14" t="s">
        <v>180</v>
      </c>
      <c r="C76" s="15" t="s">
        <v>179</v>
      </c>
      <c r="D76" s="16">
        <v>8.5500000000000007</v>
      </c>
      <c r="E76" s="6">
        <f t="shared" ref="E76" si="22">A76*D76</f>
        <v>0</v>
      </c>
    </row>
    <row r="77" spans="1:5" x14ac:dyDescent="0.25">
      <c r="A77" s="44"/>
      <c r="B77" s="11" t="s">
        <v>28</v>
      </c>
      <c r="C77" s="12"/>
      <c r="D77" s="13"/>
    </row>
    <row r="78" spans="1:5" x14ac:dyDescent="0.25">
      <c r="A78" s="45"/>
      <c r="B78" s="14" t="s">
        <v>170</v>
      </c>
      <c r="C78" s="15" t="s">
        <v>169</v>
      </c>
      <c r="D78" s="16">
        <v>13.5</v>
      </c>
      <c r="E78" s="6">
        <f t="shared" ref="E78:E79" si="23">A78*D78</f>
        <v>0</v>
      </c>
    </row>
    <row r="79" spans="1:5" x14ac:dyDescent="0.25">
      <c r="A79" s="45"/>
      <c r="B79" s="14" t="s">
        <v>171</v>
      </c>
      <c r="C79" s="15" t="s">
        <v>29</v>
      </c>
      <c r="D79" s="16">
        <v>13.5</v>
      </c>
      <c r="E79" s="6">
        <f t="shared" si="23"/>
        <v>0</v>
      </c>
    </row>
    <row r="80" spans="1:5" x14ac:dyDescent="0.25">
      <c r="A80" s="44"/>
      <c r="B80" s="17"/>
      <c r="C80" s="12"/>
      <c r="D80" s="13"/>
    </row>
    <row r="81" spans="1:5" x14ac:dyDescent="0.25">
      <c r="A81" s="46"/>
      <c r="B81" s="18" t="s">
        <v>30</v>
      </c>
      <c r="C81" s="19"/>
      <c r="D81" s="20"/>
      <c r="E81" s="8"/>
    </row>
    <row r="82" spans="1:5" x14ac:dyDescent="0.25">
      <c r="A82" s="44"/>
      <c r="B82" s="11" t="s">
        <v>31</v>
      </c>
      <c r="C82" s="12"/>
      <c r="D82" s="13"/>
    </row>
    <row r="83" spans="1:5" x14ac:dyDescent="0.25">
      <c r="A83" s="45"/>
      <c r="B83" s="14" t="s">
        <v>164</v>
      </c>
      <c r="C83" s="15" t="s">
        <v>163</v>
      </c>
      <c r="D83" s="16">
        <v>9.3000000000000007</v>
      </c>
      <c r="E83" s="6">
        <f>A83*D83</f>
        <v>0</v>
      </c>
    </row>
    <row r="84" spans="1:5" x14ac:dyDescent="0.25">
      <c r="A84" s="45"/>
      <c r="B84" s="14" t="s">
        <v>166</v>
      </c>
      <c r="C84" s="15" t="s">
        <v>165</v>
      </c>
      <c r="D84" s="16">
        <v>11.1</v>
      </c>
      <c r="E84" s="6">
        <f t="shared" ref="E84:E85" si="24">A84*D84</f>
        <v>0</v>
      </c>
    </row>
    <row r="85" spans="1:5" x14ac:dyDescent="0.25">
      <c r="A85" s="45"/>
      <c r="B85" s="14" t="s">
        <v>168</v>
      </c>
      <c r="C85" s="15" t="s">
        <v>167</v>
      </c>
      <c r="D85" s="16">
        <v>11.1</v>
      </c>
      <c r="E85" s="6">
        <f t="shared" si="24"/>
        <v>0</v>
      </c>
    </row>
    <row r="86" spans="1:5" x14ac:dyDescent="0.25">
      <c r="A86" s="44"/>
      <c r="B86" s="11" t="s">
        <v>32</v>
      </c>
      <c r="C86" s="12"/>
      <c r="D86" s="13"/>
    </row>
    <row r="87" spans="1:5" x14ac:dyDescent="0.25">
      <c r="A87" s="45"/>
      <c r="B87" s="14" t="s">
        <v>162</v>
      </c>
      <c r="C87" s="15" t="s">
        <v>161</v>
      </c>
      <c r="D87" s="16">
        <v>6.85</v>
      </c>
      <c r="E87" s="6">
        <f>A87*D87</f>
        <v>0</v>
      </c>
    </row>
    <row r="88" spans="1:5" x14ac:dyDescent="0.25">
      <c r="A88" s="45"/>
      <c r="B88" s="14" t="s">
        <v>160</v>
      </c>
      <c r="C88" s="15" t="s">
        <v>159</v>
      </c>
      <c r="D88" s="16">
        <v>10.199999999999999</v>
      </c>
      <c r="E88" s="6">
        <f t="shared" ref="E88" si="25">A88*D88</f>
        <v>0</v>
      </c>
    </row>
    <row r="89" spans="1:5" x14ac:dyDescent="0.25">
      <c r="A89" s="44"/>
      <c r="B89" s="11" t="s">
        <v>33</v>
      </c>
      <c r="C89" s="12"/>
      <c r="D89" s="13"/>
    </row>
    <row r="90" spans="1:5" x14ac:dyDescent="0.25">
      <c r="A90" s="45"/>
      <c r="B90" s="14" t="s">
        <v>158</v>
      </c>
      <c r="C90" s="15" t="s">
        <v>157</v>
      </c>
      <c r="D90" s="16">
        <v>7.6</v>
      </c>
      <c r="E90" s="6">
        <f t="shared" ref="E90" si="26">A90*D90</f>
        <v>0</v>
      </c>
    </row>
    <row r="91" spans="1:5" x14ac:dyDescent="0.25">
      <c r="A91" s="44"/>
      <c r="B91" s="11" t="s">
        <v>34</v>
      </c>
      <c r="C91" s="12"/>
      <c r="D91" s="13"/>
    </row>
    <row r="92" spans="1:5" x14ac:dyDescent="0.25">
      <c r="A92" s="45"/>
      <c r="B92" s="14" t="s">
        <v>145</v>
      </c>
      <c r="C92" s="15" t="s">
        <v>154</v>
      </c>
      <c r="D92" s="16">
        <v>6.25</v>
      </c>
      <c r="E92" s="6">
        <f t="shared" ref="E92:E93" si="27">A92*D92</f>
        <v>0</v>
      </c>
    </row>
    <row r="93" spans="1:5" x14ac:dyDescent="0.25">
      <c r="A93" s="45"/>
      <c r="B93" s="14" t="s">
        <v>155</v>
      </c>
      <c r="C93" s="15" t="s">
        <v>153</v>
      </c>
      <c r="D93" s="16">
        <v>8.6999999999999993</v>
      </c>
      <c r="E93" s="6">
        <f t="shared" si="27"/>
        <v>0</v>
      </c>
    </row>
    <row r="94" spans="1:5" x14ac:dyDescent="0.25">
      <c r="A94" s="44"/>
      <c r="B94" s="11" t="s">
        <v>35</v>
      </c>
      <c r="C94" s="12"/>
      <c r="D94" s="13"/>
    </row>
    <row r="95" spans="1:5" x14ac:dyDescent="0.25">
      <c r="A95" s="45"/>
      <c r="B95" s="14" t="s">
        <v>156</v>
      </c>
      <c r="C95" s="15" t="s">
        <v>152</v>
      </c>
      <c r="D95" s="16">
        <v>9</v>
      </c>
      <c r="E95" s="6">
        <f t="shared" ref="E95" si="28">A95*D95</f>
        <v>0</v>
      </c>
    </row>
    <row r="96" spans="1:5" x14ac:dyDescent="0.25">
      <c r="A96" s="44"/>
      <c r="B96" s="11" t="s">
        <v>36</v>
      </c>
      <c r="C96" s="12"/>
      <c r="D96" s="13"/>
    </row>
    <row r="97" spans="1:5" x14ac:dyDescent="0.25">
      <c r="A97" s="45"/>
      <c r="B97" s="14" t="s">
        <v>151</v>
      </c>
      <c r="C97" s="15" t="s">
        <v>150</v>
      </c>
      <c r="D97" s="16">
        <v>8.75</v>
      </c>
      <c r="E97" s="6">
        <f t="shared" ref="E97:E98" si="29">A97*D97</f>
        <v>0</v>
      </c>
    </row>
    <row r="98" spans="1:5" x14ac:dyDescent="0.25">
      <c r="A98" s="45"/>
      <c r="B98" s="14" t="s">
        <v>149</v>
      </c>
      <c r="C98" s="15" t="s">
        <v>148</v>
      </c>
      <c r="D98" s="16">
        <v>8.75</v>
      </c>
      <c r="E98" s="6">
        <f t="shared" si="29"/>
        <v>0</v>
      </c>
    </row>
    <row r="99" spans="1:5" x14ac:dyDescent="0.25">
      <c r="A99" s="44"/>
      <c r="B99" s="11" t="s">
        <v>37</v>
      </c>
      <c r="C99" s="12"/>
      <c r="D99" s="13"/>
    </row>
    <row r="100" spans="1:5" x14ac:dyDescent="0.25">
      <c r="A100" s="45"/>
      <c r="B100" s="14" t="s">
        <v>145</v>
      </c>
      <c r="C100" s="15" t="s">
        <v>144</v>
      </c>
      <c r="D100" s="16">
        <v>4.8</v>
      </c>
      <c r="E100" s="6">
        <f t="shared" ref="E100:E101" si="30">A100*D100</f>
        <v>0</v>
      </c>
    </row>
    <row r="101" spans="1:5" x14ac:dyDescent="0.25">
      <c r="A101" s="45"/>
      <c r="B101" s="14" t="s">
        <v>147</v>
      </c>
      <c r="C101" s="15" t="s">
        <v>146</v>
      </c>
      <c r="D101" s="16">
        <v>4.8</v>
      </c>
      <c r="E101" s="6">
        <f t="shared" si="30"/>
        <v>0</v>
      </c>
    </row>
    <row r="102" spans="1:5" x14ac:dyDescent="0.25">
      <c r="A102" s="44"/>
      <c r="B102" s="11" t="s">
        <v>38</v>
      </c>
      <c r="C102" s="12"/>
      <c r="D102" s="13"/>
    </row>
    <row r="103" spans="1:5" x14ac:dyDescent="0.25">
      <c r="A103" s="45"/>
      <c r="B103" s="14" t="s">
        <v>143</v>
      </c>
      <c r="C103" s="15" t="s">
        <v>142</v>
      </c>
      <c r="D103" s="16">
        <v>5.4</v>
      </c>
      <c r="E103" s="6">
        <f t="shared" ref="E103" si="31">A103*D103</f>
        <v>0</v>
      </c>
    </row>
    <row r="104" spans="1:5" x14ac:dyDescent="0.25">
      <c r="A104" s="44"/>
      <c r="B104" s="17"/>
      <c r="C104" s="12"/>
      <c r="D104" s="13"/>
    </row>
    <row r="105" spans="1:5" x14ac:dyDescent="0.25">
      <c r="A105" s="46"/>
      <c r="B105" s="18" t="s">
        <v>39</v>
      </c>
      <c r="C105" s="19"/>
      <c r="D105" s="20"/>
      <c r="E105" s="8"/>
    </row>
    <row r="106" spans="1:5" x14ac:dyDescent="0.25">
      <c r="A106" s="44"/>
      <c r="B106" s="11" t="s">
        <v>40</v>
      </c>
      <c r="C106" s="12"/>
      <c r="D106" s="13"/>
    </row>
    <row r="107" spans="1:5" x14ac:dyDescent="0.25">
      <c r="A107" s="45"/>
      <c r="B107" s="14" t="s">
        <v>141</v>
      </c>
      <c r="C107" s="15" t="s">
        <v>140</v>
      </c>
      <c r="D107" s="16">
        <v>7.5</v>
      </c>
      <c r="E107" s="6">
        <f t="shared" ref="E107" si="32">A107*D107</f>
        <v>0</v>
      </c>
    </row>
    <row r="108" spans="1:5" x14ac:dyDescent="0.25">
      <c r="A108" s="44"/>
      <c r="B108" s="11" t="s">
        <v>41</v>
      </c>
      <c r="C108" s="12"/>
      <c r="D108" s="13"/>
    </row>
    <row r="109" spans="1:5" x14ac:dyDescent="0.25">
      <c r="A109" s="45"/>
      <c r="B109" s="14" t="s">
        <v>135</v>
      </c>
      <c r="C109" s="15" t="s">
        <v>132</v>
      </c>
      <c r="D109" s="16">
        <v>16</v>
      </c>
      <c r="E109" s="6">
        <f t="shared" ref="E109:E112" si="33">A109*D109</f>
        <v>0</v>
      </c>
    </row>
    <row r="110" spans="1:5" x14ac:dyDescent="0.25">
      <c r="A110" s="45"/>
      <c r="B110" s="14" t="s">
        <v>134</v>
      </c>
      <c r="C110" s="15" t="s">
        <v>133</v>
      </c>
      <c r="D110" s="16">
        <v>24.9</v>
      </c>
      <c r="E110" s="6">
        <f t="shared" si="33"/>
        <v>0</v>
      </c>
    </row>
    <row r="111" spans="1:5" x14ac:dyDescent="0.25">
      <c r="A111" s="45"/>
      <c r="B111" s="14" t="s">
        <v>137</v>
      </c>
      <c r="C111" s="15" t="s">
        <v>136</v>
      </c>
      <c r="D111" s="16">
        <v>19.55</v>
      </c>
      <c r="E111" s="6">
        <f t="shared" si="33"/>
        <v>0</v>
      </c>
    </row>
    <row r="112" spans="1:5" x14ac:dyDescent="0.25">
      <c r="A112" s="45"/>
      <c r="B112" s="14" t="s">
        <v>139</v>
      </c>
      <c r="C112" s="15" t="s">
        <v>138</v>
      </c>
      <c r="D112" s="16">
        <v>43.9</v>
      </c>
      <c r="E112" s="6">
        <f t="shared" si="33"/>
        <v>0</v>
      </c>
    </row>
    <row r="113" spans="1:5" x14ac:dyDescent="0.25">
      <c r="A113" s="44"/>
      <c r="B113" s="11" t="s">
        <v>42</v>
      </c>
      <c r="C113" s="12"/>
      <c r="D113" s="13"/>
    </row>
    <row r="114" spans="1:5" x14ac:dyDescent="0.25">
      <c r="A114" s="47"/>
      <c r="B114" s="22" t="s">
        <v>123</v>
      </c>
      <c r="C114" s="15" t="s">
        <v>122</v>
      </c>
      <c r="D114" s="23">
        <v>8.9</v>
      </c>
      <c r="E114" s="6">
        <f t="shared" ref="E114:E118" si="34">A114*D114</f>
        <v>0</v>
      </c>
    </row>
    <row r="115" spans="1:5" x14ac:dyDescent="0.25">
      <c r="A115" s="47"/>
      <c r="B115" s="22" t="s">
        <v>125</v>
      </c>
      <c r="C115" s="15" t="s">
        <v>124</v>
      </c>
      <c r="D115" s="23">
        <v>11.45</v>
      </c>
      <c r="E115" s="6">
        <f t="shared" si="34"/>
        <v>0</v>
      </c>
    </row>
    <row r="116" spans="1:5" x14ac:dyDescent="0.25">
      <c r="A116" s="47"/>
      <c r="B116" s="22" t="s">
        <v>129</v>
      </c>
      <c r="C116" s="15" t="s">
        <v>126</v>
      </c>
      <c r="D116" s="23">
        <v>11.9</v>
      </c>
      <c r="E116" s="6">
        <f t="shared" si="34"/>
        <v>0</v>
      </c>
    </row>
    <row r="117" spans="1:5" x14ac:dyDescent="0.25">
      <c r="A117" s="47"/>
      <c r="B117" s="22" t="s">
        <v>128</v>
      </c>
      <c r="C117" s="15" t="s">
        <v>127</v>
      </c>
      <c r="D117" s="23">
        <v>11.7</v>
      </c>
      <c r="E117" s="6">
        <f t="shared" si="34"/>
        <v>0</v>
      </c>
    </row>
    <row r="118" spans="1:5" x14ac:dyDescent="0.25">
      <c r="A118" s="47"/>
      <c r="B118" s="22" t="s">
        <v>131</v>
      </c>
      <c r="C118" s="15" t="s">
        <v>130</v>
      </c>
      <c r="D118" s="23">
        <v>19.55</v>
      </c>
      <c r="E118" s="6">
        <f t="shared" si="34"/>
        <v>0</v>
      </c>
    </row>
    <row r="119" spans="1:5" x14ac:dyDescent="0.25">
      <c r="A119" s="44"/>
      <c r="B119" s="17"/>
      <c r="C119" s="12"/>
      <c r="D119" s="13"/>
    </row>
    <row r="120" spans="1:5" x14ac:dyDescent="0.25">
      <c r="A120" s="46"/>
      <c r="B120" s="18" t="s">
        <v>43</v>
      </c>
      <c r="C120" s="19"/>
      <c r="D120" s="20"/>
      <c r="E120" s="8"/>
    </row>
    <row r="121" spans="1:5" x14ac:dyDescent="0.25">
      <c r="A121" s="44"/>
      <c r="B121" s="11" t="s">
        <v>44</v>
      </c>
      <c r="C121" s="12"/>
      <c r="D121" s="13"/>
    </row>
    <row r="122" spans="1:5" x14ac:dyDescent="0.25">
      <c r="A122" s="45"/>
      <c r="B122" s="14" t="s">
        <v>114</v>
      </c>
      <c r="C122" s="15" t="s">
        <v>106</v>
      </c>
      <c r="D122" s="16">
        <v>7.7</v>
      </c>
      <c r="E122" s="6">
        <f t="shared" ref="E122:E126" si="35">A122*D122</f>
        <v>0</v>
      </c>
    </row>
    <row r="123" spans="1:5" x14ac:dyDescent="0.25">
      <c r="A123" s="45"/>
      <c r="B123" s="14" t="s">
        <v>115</v>
      </c>
      <c r="C123" s="15" t="s">
        <v>107</v>
      </c>
      <c r="D123" s="16">
        <v>12.5</v>
      </c>
      <c r="E123" s="6">
        <f t="shared" si="35"/>
        <v>0</v>
      </c>
    </row>
    <row r="124" spans="1:5" x14ac:dyDescent="0.25">
      <c r="A124" s="45"/>
      <c r="B124" s="14" t="s">
        <v>117</v>
      </c>
      <c r="C124" s="15" t="s">
        <v>116</v>
      </c>
      <c r="D124" s="16">
        <v>12.5</v>
      </c>
      <c r="E124" s="6">
        <f t="shared" si="35"/>
        <v>0</v>
      </c>
    </row>
    <row r="125" spans="1:5" x14ac:dyDescent="0.25">
      <c r="A125" s="45"/>
      <c r="B125" s="14" t="s">
        <v>118</v>
      </c>
      <c r="C125" s="15" t="s">
        <v>119</v>
      </c>
      <c r="D125" s="16">
        <v>18.649999999999999</v>
      </c>
      <c r="E125" s="6">
        <f t="shared" si="35"/>
        <v>0</v>
      </c>
    </row>
    <row r="126" spans="1:5" x14ac:dyDescent="0.25">
      <c r="A126" s="45"/>
      <c r="B126" s="14" t="s">
        <v>121</v>
      </c>
      <c r="C126" s="15" t="s">
        <v>120</v>
      </c>
      <c r="D126" s="16">
        <v>10.5</v>
      </c>
      <c r="E126" s="6">
        <f t="shared" si="35"/>
        <v>0</v>
      </c>
    </row>
    <row r="127" spans="1:5" x14ac:dyDescent="0.25">
      <c r="A127" s="44"/>
      <c r="B127" s="11" t="s">
        <v>45</v>
      </c>
      <c r="C127" s="12"/>
      <c r="D127" s="13"/>
    </row>
    <row r="128" spans="1:5" x14ac:dyDescent="0.25">
      <c r="A128" s="45"/>
      <c r="B128" s="14" t="s">
        <v>109</v>
      </c>
      <c r="C128" s="15" t="s">
        <v>108</v>
      </c>
      <c r="D128" s="16">
        <v>10.199999999999999</v>
      </c>
      <c r="E128" s="6">
        <f t="shared" ref="E128:E132" si="36">A128*D128</f>
        <v>0</v>
      </c>
    </row>
    <row r="129" spans="1:5" x14ac:dyDescent="0.25">
      <c r="A129" s="45"/>
      <c r="B129" s="14" t="s">
        <v>113</v>
      </c>
      <c r="C129" s="15" t="s">
        <v>107</v>
      </c>
      <c r="D129" s="16">
        <v>11.35</v>
      </c>
      <c r="E129" s="6">
        <f t="shared" si="36"/>
        <v>0</v>
      </c>
    </row>
    <row r="130" spans="1:5" x14ac:dyDescent="0.25">
      <c r="A130" s="44"/>
      <c r="B130" s="11" t="s">
        <v>46</v>
      </c>
      <c r="C130" s="12"/>
      <c r="D130" s="13"/>
    </row>
    <row r="131" spans="1:5" x14ac:dyDescent="0.25">
      <c r="A131" s="45"/>
      <c r="B131" s="14" t="s">
        <v>110</v>
      </c>
      <c r="C131" s="15" t="s">
        <v>106</v>
      </c>
      <c r="D131" s="16">
        <v>13.15</v>
      </c>
      <c r="E131" s="6">
        <f t="shared" si="36"/>
        <v>0</v>
      </c>
    </row>
    <row r="132" spans="1:5" x14ac:dyDescent="0.25">
      <c r="A132" s="45"/>
      <c r="B132" s="14" t="s">
        <v>111</v>
      </c>
      <c r="C132" s="15" t="s">
        <v>107</v>
      </c>
      <c r="D132" s="16">
        <v>9.4</v>
      </c>
      <c r="E132" s="6">
        <f t="shared" si="36"/>
        <v>0</v>
      </c>
    </row>
    <row r="133" spans="1:5" x14ac:dyDescent="0.25">
      <c r="A133" s="44"/>
      <c r="B133" s="11" t="s">
        <v>47</v>
      </c>
      <c r="C133" s="12"/>
      <c r="D133" s="13"/>
    </row>
    <row r="134" spans="1:5" x14ac:dyDescent="0.25">
      <c r="A134" s="45"/>
      <c r="B134" s="14" t="s">
        <v>104</v>
      </c>
      <c r="C134" s="15" t="s">
        <v>105</v>
      </c>
      <c r="D134" s="16">
        <v>10.35</v>
      </c>
      <c r="E134" s="6">
        <f t="shared" ref="E134:E136" si="37">A134*D134</f>
        <v>0</v>
      </c>
    </row>
    <row r="135" spans="1:5" x14ac:dyDescent="0.25">
      <c r="A135" s="45"/>
      <c r="B135" s="14" t="s">
        <v>112</v>
      </c>
      <c r="C135" s="15" t="s">
        <v>103</v>
      </c>
      <c r="D135" s="16">
        <v>15.2</v>
      </c>
      <c r="E135" s="6">
        <f t="shared" si="37"/>
        <v>0</v>
      </c>
    </row>
    <row r="136" spans="1:5" x14ac:dyDescent="0.25">
      <c r="A136" s="45"/>
      <c r="B136" s="14" t="s">
        <v>102</v>
      </c>
      <c r="C136" s="15" t="s">
        <v>101</v>
      </c>
      <c r="D136" s="16">
        <v>16.850000000000001</v>
      </c>
      <c r="E136" s="6">
        <f t="shared" si="37"/>
        <v>0</v>
      </c>
    </row>
    <row r="137" spans="1:5" x14ac:dyDescent="0.25">
      <c r="A137" s="44"/>
      <c r="B137" s="11" t="s">
        <v>48</v>
      </c>
      <c r="C137" s="12"/>
      <c r="D137" s="13"/>
    </row>
    <row r="138" spans="1:5" x14ac:dyDescent="0.25">
      <c r="A138" s="45"/>
      <c r="B138" s="14" t="s">
        <v>100</v>
      </c>
      <c r="C138" s="15" t="s">
        <v>99</v>
      </c>
      <c r="D138" s="16">
        <v>8</v>
      </c>
      <c r="E138" s="6">
        <f t="shared" ref="E138" si="38">A138*D138</f>
        <v>0</v>
      </c>
    </row>
    <row r="139" spans="1:5" x14ac:dyDescent="0.25">
      <c r="A139" s="44"/>
      <c r="B139" s="17"/>
      <c r="C139" s="12"/>
      <c r="D139" s="13"/>
    </row>
    <row r="140" spans="1:5" x14ac:dyDescent="0.25">
      <c r="A140" s="46"/>
      <c r="B140" s="18" t="s">
        <v>49</v>
      </c>
      <c r="C140" s="19"/>
      <c r="D140" s="20"/>
      <c r="E140" s="8"/>
    </row>
    <row r="141" spans="1:5" x14ac:dyDescent="0.25">
      <c r="A141" s="44"/>
      <c r="B141" s="11" t="s">
        <v>50</v>
      </c>
      <c r="C141" s="12"/>
      <c r="D141" s="13"/>
    </row>
    <row r="142" spans="1:5" x14ac:dyDescent="0.25">
      <c r="A142" s="45"/>
      <c r="B142" s="14" t="s">
        <v>74</v>
      </c>
      <c r="C142" s="15" t="s">
        <v>73</v>
      </c>
      <c r="D142" s="16">
        <v>7.4</v>
      </c>
      <c r="E142" s="6">
        <f t="shared" ref="E142:E145" si="39">A142*D142</f>
        <v>0</v>
      </c>
    </row>
    <row r="143" spans="1:5" x14ac:dyDescent="0.25">
      <c r="A143" s="45"/>
      <c r="B143" s="14" t="s">
        <v>76</v>
      </c>
      <c r="C143" s="15" t="s">
        <v>75</v>
      </c>
      <c r="D143" s="16">
        <v>7.85</v>
      </c>
      <c r="E143" s="6">
        <f t="shared" si="39"/>
        <v>0</v>
      </c>
    </row>
    <row r="144" spans="1:5" x14ac:dyDescent="0.25">
      <c r="A144" s="45"/>
      <c r="B144" s="14" t="s">
        <v>78</v>
      </c>
      <c r="C144" s="15" t="s">
        <v>77</v>
      </c>
      <c r="D144" s="16">
        <v>8.75</v>
      </c>
      <c r="E144" s="6">
        <f t="shared" si="39"/>
        <v>0</v>
      </c>
    </row>
    <row r="145" spans="1:5" x14ac:dyDescent="0.25">
      <c r="A145" s="45"/>
      <c r="B145" s="14" t="s">
        <v>79</v>
      </c>
      <c r="C145" s="15" t="s">
        <v>80</v>
      </c>
      <c r="D145" s="16">
        <v>10.55</v>
      </c>
      <c r="E145" s="6">
        <f t="shared" si="39"/>
        <v>0</v>
      </c>
    </row>
    <row r="146" spans="1:5" x14ac:dyDescent="0.25">
      <c r="A146" s="44"/>
      <c r="B146" s="11" t="s">
        <v>51</v>
      </c>
      <c r="C146" s="12"/>
      <c r="D146" s="13"/>
    </row>
    <row r="147" spans="1:5" x14ac:dyDescent="0.25">
      <c r="A147" s="45"/>
      <c r="B147" s="14" t="s">
        <v>82</v>
      </c>
      <c r="C147" s="15" t="s">
        <v>81</v>
      </c>
      <c r="D147" s="16">
        <v>7.7</v>
      </c>
      <c r="E147" s="6">
        <f t="shared" ref="E147:E148" si="40">A147*D147</f>
        <v>0</v>
      </c>
    </row>
    <row r="148" spans="1:5" x14ac:dyDescent="0.25">
      <c r="A148" s="45"/>
      <c r="B148" s="14" t="s">
        <v>84</v>
      </c>
      <c r="C148" s="15" t="s">
        <v>83</v>
      </c>
      <c r="D148" s="16">
        <v>9.8000000000000007</v>
      </c>
      <c r="E148" s="6">
        <f t="shared" si="40"/>
        <v>0</v>
      </c>
    </row>
    <row r="149" spans="1:5" x14ac:dyDescent="0.25">
      <c r="A149" s="44"/>
      <c r="B149" s="11" t="s">
        <v>52</v>
      </c>
      <c r="C149" s="12"/>
      <c r="D149" s="13"/>
    </row>
    <row r="150" spans="1:5" x14ac:dyDescent="0.25">
      <c r="A150" s="45"/>
      <c r="B150" s="14" t="s">
        <v>86</v>
      </c>
      <c r="C150" s="15" t="s">
        <v>85</v>
      </c>
      <c r="D150" s="16">
        <v>17.649999999999999</v>
      </c>
      <c r="E150" s="6">
        <f t="shared" ref="E150" si="41">A150*D150</f>
        <v>0</v>
      </c>
    </row>
    <row r="151" spans="1:5" x14ac:dyDescent="0.25">
      <c r="A151" s="44"/>
      <c r="B151" s="11" t="s">
        <v>53</v>
      </c>
      <c r="C151" s="12"/>
      <c r="D151" s="13"/>
    </row>
    <row r="152" spans="1:5" x14ac:dyDescent="0.25">
      <c r="A152" s="45"/>
      <c r="B152" s="14" t="s">
        <v>88</v>
      </c>
      <c r="C152" s="15" t="s">
        <v>87</v>
      </c>
      <c r="D152" s="16">
        <v>16.100000000000001</v>
      </c>
      <c r="E152" s="6">
        <f t="shared" ref="E152" si="42">A152*D152</f>
        <v>0</v>
      </c>
    </row>
    <row r="153" spans="1:5" x14ac:dyDescent="0.25">
      <c r="A153" s="44"/>
      <c r="B153" s="11" t="s">
        <v>54</v>
      </c>
      <c r="C153" s="12"/>
      <c r="D153" s="13"/>
    </row>
    <row r="154" spans="1:5" x14ac:dyDescent="0.25">
      <c r="A154" s="45"/>
      <c r="B154" s="14" t="s">
        <v>90</v>
      </c>
      <c r="C154" s="15" t="s">
        <v>89</v>
      </c>
      <c r="D154" s="16">
        <v>19.2</v>
      </c>
      <c r="E154" s="6">
        <f t="shared" ref="E154:E156" si="43">A154*D154</f>
        <v>0</v>
      </c>
    </row>
    <row r="155" spans="1:5" x14ac:dyDescent="0.25">
      <c r="A155" s="45"/>
      <c r="B155" s="14" t="s">
        <v>92</v>
      </c>
      <c r="C155" s="15" t="s">
        <v>91</v>
      </c>
      <c r="D155" s="16">
        <v>15.2</v>
      </c>
      <c r="E155" s="6">
        <f t="shared" si="43"/>
        <v>0</v>
      </c>
    </row>
    <row r="156" spans="1:5" x14ac:dyDescent="0.25">
      <c r="A156" s="45"/>
      <c r="B156" s="14" t="s">
        <v>94</v>
      </c>
      <c r="C156" s="15" t="s">
        <v>93</v>
      </c>
      <c r="D156" s="16">
        <v>13.5</v>
      </c>
      <c r="E156" s="6">
        <f t="shared" si="43"/>
        <v>0</v>
      </c>
    </row>
    <row r="157" spans="1:5" x14ac:dyDescent="0.25">
      <c r="A157" s="44"/>
      <c r="B157" s="11" t="s">
        <v>55</v>
      </c>
      <c r="C157" s="12"/>
      <c r="D157" s="13"/>
    </row>
    <row r="158" spans="1:5" x14ac:dyDescent="0.25">
      <c r="A158" s="45"/>
      <c r="B158" s="14" t="s">
        <v>98</v>
      </c>
      <c r="C158" s="15" t="s">
        <v>97</v>
      </c>
      <c r="D158" s="16">
        <v>15</v>
      </c>
      <c r="E158" s="6">
        <f t="shared" ref="E158" si="44">A158*D158</f>
        <v>0</v>
      </c>
    </row>
    <row r="159" spans="1:5" x14ac:dyDescent="0.25">
      <c r="A159" s="44"/>
      <c r="B159" s="11" t="s">
        <v>56</v>
      </c>
      <c r="C159" s="12"/>
      <c r="D159" s="13"/>
    </row>
    <row r="160" spans="1:5" x14ac:dyDescent="0.25">
      <c r="A160" s="45"/>
      <c r="B160" s="14" t="s">
        <v>67</v>
      </c>
      <c r="C160" s="15" t="s">
        <v>66</v>
      </c>
      <c r="D160" s="16">
        <v>10.5</v>
      </c>
      <c r="E160" s="6">
        <f t="shared" ref="E160:E161" si="45">A160*D160</f>
        <v>0</v>
      </c>
    </row>
    <row r="161" spans="1:5" x14ac:dyDescent="0.25">
      <c r="A161" s="45"/>
      <c r="B161" s="14" t="s">
        <v>69</v>
      </c>
      <c r="C161" s="15" t="s">
        <v>68</v>
      </c>
      <c r="D161" s="16">
        <v>10.5</v>
      </c>
      <c r="E161" s="6">
        <f t="shared" si="45"/>
        <v>0</v>
      </c>
    </row>
    <row r="162" spans="1:5" x14ac:dyDescent="0.25">
      <c r="A162" s="44"/>
      <c r="B162" s="11" t="s">
        <v>57</v>
      </c>
      <c r="C162" s="12"/>
      <c r="D162" s="13"/>
    </row>
    <row r="163" spans="1:5" ht="30" x14ac:dyDescent="0.25">
      <c r="A163" s="45"/>
      <c r="B163" s="14" t="s">
        <v>72</v>
      </c>
      <c r="C163" s="15" t="s">
        <v>95</v>
      </c>
      <c r="D163" s="16">
        <v>7.7</v>
      </c>
      <c r="E163" s="6">
        <f t="shared" ref="E163:E164" si="46">A163*D163</f>
        <v>0</v>
      </c>
    </row>
    <row r="164" spans="1:5" x14ac:dyDescent="0.25">
      <c r="A164" s="45"/>
      <c r="B164" s="14" t="s">
        <v>71</v>
      </c>
      <c r="C164" s="15" t="s">
        <v>70</v>
      </c>
      <c r="D164" s="16">
        <v>9.8000000000000007</v>
      </c>
      <c r="E164" s="6">
        <f t="shared" si="46"/>
        <v>0</v>
      </c>
    </row>
    <row r="165" spans="1:5" ht="15.75" thickBot="1" x14ac:dyDescent="0.3">
      <c r="A165" s="45"/>
      <c r="B165" s="24" t="s">
        <v>96</v>
      </c>
      <c r="C165" s="15"/>
      <c r="D165" s="16">
        <v>25</v>
      </c>
      <c r="E165" s="9"/>
    </row>
    <row r="166" spans="1:5" ht="15.75" thickBot="1" x14ac:dyDescent="0.3">
      <c r="A166" s="4"/>
      <c r="B166" s="17"/>
      <c r="C166" s="12"/>
      <c r="D166" s="25" t="s">
        <v>64</v>
      </c>
      <c r="E166" s="10">
        <f>SUM(E13:E165)</f>
        <v>0</v>
      </c>
    </row>
    <row r="167" spans="1:5" x14ac:dyDescent="0.25">
      <c r="B167" s="11" t="s">
        <v>58</v>
      </c>
      <c r="C167" s="12"/>
      <c r="D167" s="13"/>
    </row>
    <row r="168" spans="1:5" x14ac:dyDescent="0.25">
      <c r="B168" s="17" t="s">
        <v>254</v>
      </c>
      <c r="C168" s="17"/>
      <c r="D168" s="13"/>
      <c r="E168" s="26" t="s">
        <v>59</v>
      </c>
    </row>
    <row r="169" spans="1:5" x14ac:dyDescent="0.25">
      <c r="B169" s="17" t="s">
        <v>255</v>
      </c>
      <c r="C169" s="17"/>
      <c r="D169" s="13"/>
      <c r="E169" s="26" t="s">
        <v>60</v>
      </c>
    </row>
    <row r="170" spans="1:5" x14ac:dyDescent="0.25">
      <c r="B170" s="17" t="s">
        <v>65</v>
      </c>
      <c r="C170" s="17"/>
      <c r="D170" s="13"/>
      <c r="E170" s="26" t="s">
        <v>61</v>
      </c>
    </row>
    <row r="171" spans="1:5" x14ac:dyDescent="0.25">
      <c r="B171" s="17" t="s">
        <v>257</v>
      </c>
      <c r="C171" s="12"/>
      <c r="D171" s="13"/>
      <c r="E171" s="27"/>
    </row>
  </sheetData>
  <sheetProtection algorithmName="SHA-512" hashValue="FX7vM7CXYHkjcTbT8sR0KYd2AAD+B8puN59Du1strMxkSQ5uPFTSA+AktSqtouaGLiSExHyN+iSy4Xh+EC9yfA==" saltValue="+vwlEUUjH+UlGo0lzcZ9vw==" spinCount="100000" sheet="1" objects="1" scenarios="1"/>
  <mergeCells count="1">
    <mergeCell ref="A8:E9"/>
  </mergeCells>
  <pageMargins left="0.7" right="0.7" top="0.75" bottom="0.75" header="0.3" footer="0.3"/>
  <pageSetup paperSize="9" scale="58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VIROCHA</dc:creator>
  <cp:lastModifiedBy>VIROCHA</cp:lastModifiedBy>
  <cp:lastPrinted>2020-04-06T12:52:00Z</cp:lastPrinted>
  <dcterms:created xsi:type="dcterms:W3CDTF">2020-04-06T10:01:21Z</dcterms:created>
  <dcterms:modified xsi:type="dcterms:W3CDTF">2020-04-06T13:07:18Z</dcterms:modified>
</cp:coreProperties>
</file>